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850" yWindow="4185" windowWidth="24690" windowHeight="8445" tabRatio="692" firstSheet="1" activeTab="1"/>
  </bookViews>
  <sheets>
    <sheet name="Hoja1" sheetId="4" state="hidden" r:id="rId1"/>
    <sheet name="DIF" sheetId="30" r:id="rId2"/>
    <sheet name="Hoja2" sheetId="28" r:id="rId3"/>
  </sheets>
  <definedNames>
    <definedName name="_xlnm._FilterDatabase" localSheetId="1" hidden="1">DIF!$A$4:$X$86</definedName>
    <definedName name="_ftn1" localSheetId="1">#N/A</definedName>
    <definedName name="_ftnref1" localSheetId="1">#N/A</definedName>
  </definedNames>
  <calcPr calcId="125725"/>
</workbook>
</file>

<file path=xl/calcChain.xml><?xml version="1.0" encoding="utf-8"?>
<calcChain xmlns="http://schemas.openxmlformats.org/spreadsheetml/2006/main">
  <c r="X55" i="30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</calcChain>
</file>

<file path=xl/sharedStrings.xml><?xml version="1.0" encoding="utf-8"?>
<sst xmlns="http://schemas.openxmlformats.org/spreadsheetml/2006/main" count="621" uniqueCount="286">
  <si>
    <t>PRESPUESTO DEL PROGRAMA PRESUPUESTARIO</t>
  </si>
  <si>
    <t>MIR</t>
  </si>
  <si>
    <t>INDICADORES</t>
  </si>
  <si>
    <t>RESULTADO DEL INDICADOR</t>
  </si>
  <si>
    <t xml:space="preserve">CLASIFICACIÓN PROGRAMÁTICA ACORDE AL CONAC
</t>
  </si>
  <si>
    <t xml:space="preserve">CLAVE DEL PROGRAMA PRESUPUESTARIO
</t>
  </si>
  <si>
    <t xml:space="preserve">NOMBRE DEL PROGRAMA PRESUPUESTARIO
</t>
  </si>
  <si>
    <t xml:space="preserve">CLASIFICACIÓN FUNCIONAL DEL GASTO AL QUE CORRESPONDE EL PROGRAMA PRESUPUESTARIO
</t>
  </si>
  <si>
    <t xml:space="preserve">NOMBRE DE LA DEPENDENCIA O ENTIDAD QUE LO EJECUTA
</t>
  </si>
  <si>
    <t xml:space="preserve">APROBADO
</t>
  </si>
  <si>
    <t>MODIFICADO</t>
  </si>
  <si>
    <t xml:space="preserve">DEVENGADO
</t>
  </si>
  <si>
    <t xml:space="preserve">PAGADO
</t>
  </si>
  <si>
    <t xml:space="preserve">CUENTA CON MIR
(SI/NO)
</t>
  </si>
  <si>
    <t>NIVEL DE LA MIR DEL PROGRAMA</t>
  </si>
  <si>
    <t>DESCRIPCIÓN DEL RESUMEN NARRATIVO (FIN, PROPÓSITO, COMPONENTES Y ACTIVIDADES)</t>
  </si>
  <si>
    <t xml:space="preserve">NOMBRE DEL INDICADOR
</t>
  </si>
  <si>
    <t xml:space="preserve">NIVEL DE LA MIR, AL QUE CORRESPONDE EL INDICADOR
</t>
  </si>
  <si>
    <t xml:space="preserve">FÓRMULA DE CÁLCULO
</t>
  </si>
  <si>
    <t>DESCRIPCIÓN DE VARIABLES DE LA FÓRMULA</t>
  </si>
  <si>
    <t xml:space="preserve">META DEL INDICADOR PROGRAMADA
</t>
  </si>
  <si>
    <t xml:space="preserve">META DEL INDICADOR MODIFICADA
</t>
  </si>
  <si>
    <t xml:space="preserve">META DEL INDICADOR ALCANZADA
</t>
  </si>
  <si>
    <t>AVANCE/ PROGRAMADO</t>
  </si>
  <si>
    <t xml:space="preserve">VALOR DEL NUMERADOR DE LA FORMULA </t>
  </si>
  <si>
    <t>VALOR DEL DENOMINADOR DE LA FORMULA</t>
  </si>
  <si>
    <t>UNIDAD DE MEDIDA DE LAS VARIABLES DEL INDICADOR</t>
  </si>
  <si>
    <t>20A</t>
  </si>
  <si>
    <t>FIN</t>
  </si>
  <si>
    <t>COMPONENTE</t>
  </si>
  <si>
    <t>ACTIVIDAD</t>
  </si>
  <si>
    <t>S Sujetos a Reglas de Operación</t>
  </si>
  <si>
    <t>Desarrollo Social</t>
  </si>
  <si>
    <t>U Otros Subsidios</t>
  </si>
  <si>
    <t>Desarrollo Económico</t>
  </si>
  <si>
    <t>PROPÓSITO</t>
  </si>
  <si>
    <t>E Prestación de Servicios Públicos</t>
  </si>
  <si>
    <t>Gobierno y Finanzas</t>
  </si>
  <si>
    <t>B Provisión de Bienes Públicos</t>
  </si>
  <si>
    <t>Otros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</si>
  <si>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</si>
  <si>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</si>
  <si>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</si>
  <si>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</si>
  <si>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</si>
  <si>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</si>
  <si>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</si>
  <si>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</si>
  <si>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</si>
  <si>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</si>
  <si>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</si>
  <si>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</si>
  <si>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</si>
  <si>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</si>
  <si>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</si>
  <si>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</si>
  <si>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</si>
  <si>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</si>
  <si>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</si>
  <si>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Fin</t>
  </si>
  <si>
    <t>Proposito</t>
  </si>
  <si>
    <t>Componente</t>
  </si>
  <si>
    <t>A</t>
  </si>
  <si>
    <t>Actividad</t>
  </si>
  <si>
    <t>(A / B) * 100</t>
  </si>
  <si>
    <t>Si</t>
  </si>
  <si>
    <t>Específicos</t>
  </si>
  <si>
    <t>A / B</t>
  </si>
  <si>
    <t>(A: ATENDIDOS / B: ATENCIÓN A ADULTOS MAYORES QUE VIVEN EN CONDICIONES VULNERABLES, DETECTADOS) * 100</t>
  </si>
  <si>
    <t>(A: DESAYUNOS ENTREGADAS A PERSONAS ADULTAS MAYORES VULNERAB: NUMERO DE PERSONAS ADULTAS MAYORES VULNERABLES DETECTADASLES / B: NUMERO DE PERSONAS ADULTAS MAYORES VULNERABLES DETECTADAS) * 100</t>
  </si>
  <si>
    <t>A: NUMERO DE TALLERES</t>
  </si>
  <si>
    <t>(A: ATENDIDAS / B: NUMERO DE PERSONAS CON PROBLEMAS DE VISIÓN Y DENTALES) * 100</t>
  </si>
  <si>
    <t>A: NUMERO DE PERSONAS B: ENEFICIADA CON TALLERES</t>
  </si>
  <si>
    <t>A: NUMERO DE PERSONAS A LAS QUE SE LES PUEDE DAR TALLER</t>
  </si>
  <si>
    <t>(A: ATENCIONES DENTALES A PERSONAS ADULTAS MAYORES REALIZADAS / B: ATENCIONES DENTALES A PERSONAS ADULTAS MAYORES SOLICITADAS) * 100</t>
  </si>
  <si>
    <t>(A: ATENCIONES VISUALES A PERSONAS ADULTAS MAYORES REALIZADAS / B: ATENCIONES VISUALES A PERSONAS ADULTAS MAYORES PROGRAMADAS) * 100</t>
  </si>
  <si>
    <t>(A: NÚMERO DE INSUMOS ENTREGADOS POR DIF ESTATAL / B: EL NÚMERO DE INSUMOS RECIBIDOS) * 100</t>
  </si>
  <si>
    <t>(A: LA ENTREGA DE RACIONES ENTREGADAS ANUALMENTE / B: EL NÚMERO DE RACIONES RECIBIDAS POR DIF ESTATAL) * 100</t>
  </si>
  <si>
    <t>(A: ENTREGA DE DESAYUNOS FRÍOS ENTREGADAS ANUALMENTE / B: NÚMERO DE DESAYUNOS FRÍOS RECIBIDOS POR DIF ESTATAL) * 100</t>
  </si>
  <si>
    <t>(A: DESAYUNOS ENTREGADAS AL (GERONTOLOGÍCO, CADI) / B: NÚMERO DE DESAYUNOS RECIBIDOS POR DIF ESTATAL) * 100</t>
  </si>
  <si>
    <t>(A: DESAYUNOS CALIENTES ENTREGADAS ANUALMENTE / B: NÚMERO DE DESAYUNOS CALIENTES RECIBIDOS POR DIF ESTATAL) * 100</t>
  </si>
  <si>
    <t>(A: NÚMERO DE CANALIZACIONES / B: NÚMERO DE SOLICITUDES A CANALIZAR) * 100</t>
  </si>
  <si>
    <t>(A: NUMERO DE GESTIONES ENTREGADAS / B: NUMERO DE GESTIONES RECIBIDAS) * 100</t>
  </si>
  <si>
    <t>(A: SOLICITUDES ACEPTADAS EN CER / B: SOLICITUDES RECIBIDAS EN DIF PARA AUDIOLOGÍA) * 100</t>
  </si>
  <si>
    <t>(A: TRASLADOS OTORGADOS / B: USUARIOS QUE SOLICITEN EL SERVICIO ) * 100</t>
  </si>
  <si>
    <t>(A: SOLICITUDES ACEPTADAS EN CEREVI / B: SOLICITUDES RECIBIDAS EN DIF PARA OPTOMETRÍA) * 100</t>
  </si>
  <si>
    <t>(A: GRUPOS DEL PROGRAMA RED MOVIL ¨SALUD Y B: GRUPOS DEL PROGRAMA RED MOVIL ¨SALUD Y BIENESTAR COMUNITARIO¨ AYUDANDO A LA AUTOGESTION Y QUE MEJOREN SUS CONDICIONES DE VIDA. PROGRAMADOSIENESTAR COMUNITARIO¨ AYUDANDO A LA AUTOGESTION Y QUE MEJOREN SUS CONDICIONES DE VIDA. REALIZADOS / B: GRUPOS DEL PROGRAMA RED MOVIL ¨SALUD Y BIENESTAR COMUNITARIO¨ AYUDANDO A LA AUTOGESTION Y QUE MEJOREN SUS CONDICIONES DE VIDA. PROGRAMADOS) * 100</t>
  </si>
  <si>
    <t>(A: PERSONAS PARA QUE SEAN AUTOGESTIVAS REALIZADAS / B: PERSONAS PARA QUE SEAN AUTOGESTIVAS. PROGRAMADAS) * 100</t>
  </si>
  <si>
    <t>A: NÚMERO DE PLATICAS REALIZADAS.</t>
  </si>
  <si>
    <t>(A: APOYOS ENTREGADOS / B: APOYOS PROGRAMADOS) * 100</t>
  </si>
  <si>
    <t>A: NUMERO DE CURSOS</t>
  </si>
  <si>
    <t>(A: ATENDIDAS / B: DENUNCIAS RECIBIDAS) * 100</t>
  </si>
  <si>
    <t>(A: DERECHOS RESTITUIDOS / B: DERECHOS QUE SE SOLICITARON RESTITUIR) * 100</t>
  </si>
  <si>
    <t>(A: ATENCIONES ATENDIDAS / B: ATENCIONES SOLICITADAS) * 100</t>
  </si>
  <si>
    <t>(A: DETECCIONES ATENDIDAS / B: DETECCIONES DENUNCIADAS) * 100</t>
  </si>
  <si>
    <t>(A: PROCEDIMIENTOS REALIZADOS / B: PROCEDIMIENTOS REQUERIDOS) * 100</t>
  </si>
  <si>
    <t>(A: ATENCIONES OTORGADAS / B: ATENCIONES SOLICITADAS) * 100</t>
  </si>
  <si>
    <t>(A: INGRESOS A NNA A CAS / B: DERECHOS VULNERADOS DE NNA) * 100</t>
  </si>
  <si>
    <t>(A: CANALIZACIONES REALIZADAS / B: CANALIZACIONES REQUERIDAS) * 100</t>
  </si>
  <si>
    <t>(A: COADYUVANCIAS REALIZADAS / B: CANALIZACIONES REQUERIDAS) * 100</t>
  </si>
  <si>
    <t>(A: NÚMERO DE SOLICITUDES ATENDIDAS / B: NÚMERO DE USUARIOS QUE SOLICITAN CONSULTA A ATENCIÓN EN TERAPIA FÍSICA ) * 100</t>
  </si>
  <si>
    <t>(A: NÚMERO DE ASISTENCIAS / B: NÚMERO DE SESIONES QUE FUERON AGENDADAS ) * 100</t>
  </si>
  <si>
    <t>(A: NÚMERO DE CREDENCIALIZACIONES REALIZADAS / B: SOLICITUDES DE CREDENCIALIZACIONES RECIBIDAS) * 100</t>
  </si>
  <si>
    <t>(A: NÚMERO DE CANDADOS REALIZADOS / B: SOLICITUDES DE CANDADO DE DISCAPACIDAD RECIBIDAS ) * 100</t>
  </si>
  <si>
    <t>(A: 100% NÚMERO DE PADRES DE FAMILIA INSCRITOS EN GRUPO / B: NÚMERO DE INTEGRANTES QUE PERMANECEN EN GRUPO) * 100</t>
  </si>
  <si>
    <t>A: NÚMERO DE PLÁTICAS IMPARTIDAS A PADRES DE FAMILIA EN LAS ESCUELAS DE MANERA ANUAL</t>
  </si>
  <si>
    <t>A: TALLERES DE MANERA ANUAL</t>
  </si>
  <si>
    <t>(A: NÚMERO DE ASISTENTES A TALLERES / B: NÚMERO DE PADRES INSCRITOS) * 100</t>
  </si>
  <si>
    <t>A: IMPARTIR PLÁTICAS INFORMATIVAS DE MANERA ANUAL</t>
  </si>
  <si>
    <t>A: TALLERES INFORMATIVAS DE MANERA ANUAL</t>
  </si>
  <si>
    <t>(A: REALIZACIÓN DE HISTORIAL CLINICO A CADA ADULTO MAYOR QUE ACUDA AL CENTRO GERONTOLOGICO / B: PLANEACION DE HISTORIAL CLINICO A CADA ADULTO MAYOR QUE ACUDA AL CENTRO GERONTOLOGICO) * 100</t>
  </si>
  <si>
    <t>A: COMEDOR ALIMENTARIO DE GUARDERIA DE CADI</t>
  </si>
  <si>
    <t>A: MENUS DE MANERA ANUAL A CENTRO GERONTOLOGICO</t>
  </si>
  <si>
    <t>A: NÚMERO DE NIÑOS INSCRITOS AL AÑO / B: NUMERO DE NIÑOS QUE DIERON DE BAJA</t>
  </si>
  <si>
    <t>(A: NÚMERO DE TALLERES RECIB: NÚMERO DE TALLERES QUE EL PERSONAL DE CADI SOLICITA IDAS / B: NÚMERO DE TALLERES QUE EL PERSONAL DE CADI SOLICITA ) * 100</t>
  </si>
  <si>
    <t>(A: NÚMERO DE TALLERES QUE RECIB: NÚMERO DE TALLERES QUE SE SOLICITAN A PADRES DE FAMILIAEN / B: NÚMERO DE TALLERES QUE SE SOLICITAN A PADRES DE FAMILIA) * 100</t>
  </si>
  <si>
    <t>DIF GERONTOLOGICO 2023</t>
  </si>
  <si>
    <t>DIF GERONTOLÓGICO</t>
  </si>
  <si>
    <t>VIDA SALUDABLE</t>
  </si>
  <si>
    <t>APOYO ALIMENTICIO</t>
  </si>
  <si>
    <t>TALLER MANUALIDADES</t>
  </si>
  <si>
    <t>BAILE FOLCLÓRICO</t>
  </si>
  <si>
    <t>ATENCIÓN SALUDABLE</t>
  </si>
  <si>
    <t>TALLER DE COSTURA</t>
  </si>
  <si>
    <t>TALLER DE BAILE FOLCLÓRICO</t>
  </si>
  <si>
    <t>ATENCIONES DENTALES</t>
  </si>
  <si>
    <t>ATENCIONES VISUALES</t>
  </si>
  <si>
    <t>DIF AIMENTARIO 2023</t>
  </si>
  <si>
    <t>DIF ALIMENTARIO</t>
  </si>
  <si>
    <t>PROMOVER UNA ALIMENTACIÓN SANA A NUESTRO MUNICIPIO</t>
  </si>
  <si>
    <t>ENTREGA DE RACIONES</t>
  </si>
  <si>
    <t>DESAYUNOS ESCOLARES FRÍOS</t>
  </si>
  <si>
    <t>PROVISIONES</t>
  </si>
  <si>
    <t>DESAYUNOS ESCOLARES CALIENTES</t>
  </si>
  <si>
    <t>DIF TRABAJO SOCIAL 2023</t>
  </si>
  <si>
    <t>DIF TRABAJO SOCIAL</t>
  </si>
  <si>
    <t>INTERVENCIÓN</t>
  </si>
  <si>
    <t>GESTIONES</t>
  </si>
  <si>
    <t>TRÁMITES PARA EVALUACIÓN EN AUDIOLOGÍA</t>
  </si>
  <si>
    <t>TRASLADOS</t>
  </si>
  <si>
    <t>TRÁMITES PARA EVALUACIÓN EN OPTOMETRÍA</t>
  </si>
  <si>
    <t>DIF RED MOVIL 2023</t>
  </si>
  <si>
    <t>DIF RED MOVIL</t>
  </si>
  <si>
    <t>FORMAR FAMILIAS AUTOGESTIVAS Y SUSTENTABLES.</t>
  </si>
  <si>
    <t>MEJORAR LA CALIDAD DE VIDA DE LAS PERSONAS Y DE SUS FAMILIAS</t>
  </si>
  <si>
    <t>PLATICAS</t>
  </si>
  <si>
    <t>TALLERES</t>
  </si>
  <si>
    <t>APOYOS ENTREGADOS</t>
  </si>
  <si>
    <t>CURSOS</t>
  </si>
  <si>
    <t>DIF PROCURADURIA 2023</t>
  </si>
  <si>
    <t>DIF PROCURADURIA</t>
  </si>
  <si>
    <t>DETECTAR MEDIANTE LAS VISITAS DOMICILIARIAS Y RESTITUIR LOS DERECHOS VULNERADOS DE LOS NNA (NIÑOS,NIÑAS Y ADOLESCENTES)</t>
  </si>
  <si>
    <t>RESTITUCIÓN DE DERECHOS VULNERADOS DE NNA</t>
  </si>
  <si>
    <t>ATENCIONES DE ASESORIA JURIDICA</t>
  </si>
  <si>
    <t>DETECCIONES DE VIOLENCIA NNA</t>
  </si>
  <si>
    <t>PROCEDIMIENTOS JURÍDICOS</t>
  </si>
  <si>
    <t>ASESORIAS</t>
  </si>
  <si>
    <t>TERAPIAS PSICOLOGICAS</t>
  </si>
  <si>
    <t>CASA HOGAR</t>
  </si>
  <si>
    <t>CANALIZACIONES</t>
  </si>
  <si>
    <t>COADYUVANCIAS</t>
  </si>
  <si>
    <t>DIF REHABILITACION 2023</t>
  </si>
  <si>
    <t>DIF REHABILITACIÓN</t>
  </si>
  <si>
    <t>TERAPIA FÍSICA PARA QUE LOS USUARIOS RETOMEN Y MEJOREN SU CALIDAD DE VIDA</t>
  </si>
  <si>
    <t>CAPACIDADES FISICAS DE LOS PACIENTES PARA RETOMAR SU VIDA DIARIA</t>
  </si>
  <si>
    <t>CREDENCIALIZACIONES</t>
  </si>
  <si>
    <t>CANDADO DE DISCAPACIDAD</t>
  </si>
  <si>
    <t>DIF CRIANZA POSITIVA 2023</t>
  </si>
  <si>
    <t>DIF CRIANZA POSITIVA</t>
  </si>
  <si>
    <t>CONFORMACIÓN DE GRUPOS FUERTES INTEGRADOS POR PADRES DE FAMILIA</t>
  </si>
  <si>
    <t>OTORGAR HERRAMIENTAS A LOS PADRES PARA LOGRAR QUE ELLOS TENGAN EXPECTATIVAS REALES SOBRE LA FORMA DE ACTUAR HACÍA SUS HIJOS</t>
  </si>
  <si>
    <t>TALLERES IMPARTIDOS CON TEMAS DE CRIANZA POSITIVA</t>
  </si>
  <si>
    <t>INICIATIVA DE PADRES INTERESADOS EN UNA CRIANZA POSITIVA</t>
  </si>
  <si>
    <t>DIF NUTRICION 2023</t>
  </si>
  <si>
    <t>DIF NUTRICION</t>
  </si>
  <si>
    <t>PLÁTICAS INFORMATIVAS</t>
  </si>
  <si>
    <t>TALLERES INFORMATIVAS A ADULTOS MAYORES</t>
  </si>
  <si>
    <t>HISTORIAL CLINICO A CADA MIEMBRO DEL GERONTOLOGICO</t>
  </si>
  <si>
    <t>COMEDOR ALIMENTARIO DE GUARDERIA DE CADI</t>
  </si>
  <si>
    <t>MENU PARA EL COMEDOR ALIMENTARIO DE CENTRO GERONTOLOGICO</t>
  </si>
  <si>
    <t>DIF CADI 2023</t>
  </si>
  <si>
    <t>DIF CADI</t>
  </si>
  <si>
    <t>NIÑOS INSCRITOS</t>
  </si>
  <si>
    <t>TALLER QUE RECIBEN LOS PADRES DE FAMILIA</t>
  </si>
  <si>
    <t>100% (NÚMERO DE SESIONES REALIZADAS DURANTE EL AÑO/ TOTAL DE SESIONES PROGRAMADAS) X 394</t>
  </si>
  <si>
    <t>100% (NÚMERO DE SESIONES REALIZADAS DURANTE EL AÑO/ TOTAL DE SESIONES PROGRAMADAS) X 395</t>
  </si>
  <si>
    <t>100% (NÚMERO DE SESIONES REALIZADAS DURANTE EL AÑO/ TOTAL DE SESIONES PROGRAMADAS) X 396</t>
  </si>
  <si>
    <t>100% (NÚMERO DE SESIONES REALIZADAS DURANTE EL AÑO/ TOTAL DE SESIONES PROGRAMADAS) X 397</t>
  </si>
  <si>
    <t>100% (NÚMERO DE SESIONES REALIZADAS DURANTE EL AÑO/ TOTAL DE SESIONES PROGRAMADAS) X 398</t>
  </si>
  <si>
    <t>100% (NÚMERO DE SESIONES REALIZADAS DURANTE EL AÑO/ TOTAL DE SESIONES PROGRAMADAS) X 399</t>
  </si>
  <si>
    <t>100% (NÚMERO DE SESIONES REALIZADAS DURANTE EL AÑO/ TOTAL DE SESIONES PROGRAMADAS) X 400</t>
  </si>
  <si>
    <t>100% (NÚMERO DE SESIONES REALIZADAS DURANTE EL AÑO/ TOTAL DE SESIONES PROGRAMADAS) X 401</t>
  </si>
  <si>
    <t>100% (NÚMERO DE SESIONES REALIZADAS DURANTE EL AÑO/ TOTAL DE SESIONES PROGRAMADAS) X 402</t>
  </si>
  <si>
    <t>100% (NÚMERO DE SESIONES REALIZADAS DURANTE EL AÑO/ TOTAL DE SESIONES PROGRAMADAS) X 403</t>
  </si>
  <si>
    <t>100% (NÚMERO DE SESIONES REALIZADAS DURANTE EL AÑO/ TOTAL DE SESIONES PROGRAMADAS) X 404</t>
  </si>
  <si>
    <t>100% (NÚMERO DE SESIONES REALIZADAS DURANTE EL AÑO/ TOTAL DE SESIONES PROGRAMADAS) X 405</t>
  </si>
  <si>
    <t>100% (NÚMERO DE SESIONES REALIZADAS DURANTE EL AÑO/ TOTAL DE SESIONES PROGRAMADAS) X 406</t>
  </si>
  <si>
    <t>100% (NÚMERO DE SESIONES REALIZADAS DURANTE EL AÑO/ TOTAL DE SESIONES PROGRAMADAS) X 407</t>
  </si>
  <si>
    <t>100% (NÚMERO DE SESIONES REALIZADAS DURANTE EL AÑO/ TOTAL DE SESIONES PROGRAMADAS) X 408</t>
  </si>
  <si>
    <t>100% (NÚMERO DE SESIONES REALIZADAS DURANTE EL AÑO/ TOTAL DE SESIONES PROGRAMADAS) X 409</t>
  </si>
  <si>
    <t>100% (NÚMERO DE SESIONES REALIZADAS DURANTE EL AÑO/ TOTAL DE SESIONES PROGRAMADAS) X 410</t>
  </si>
  <si>
    <t>100% (NÚMERO DE SESIONES REALIZADAS DURANTE EL AÑO/ TOTAL DE SESIONES PROGRAMADAS) X 411</t>
  </si>
  <si>
    <t>100% (NÚMERO DE SESIONES REALIZADAS DURANTE EL AÑO/ TOTAL DE SESIONES PROGRAMADAS) X 412</t>
  </si>
  <si>
    <t>100% (NÚMERO DE SESIONES REALIZADAS DURANTE EL AÑO/ TOTAL DE SESIONES PROGRAMADAS) X 413</t>
  </si>
  <si>
    <t>100% (NÚMERO DE SESIONES REALIZADAS DURANTE EL AÑO/ TOTAL DE SESIONES PROGRAMADAS) X 414</t>
  </si>
  <si>
    <t>100% (NÚMERO DE SESIONES REALIZADAS DURANTE EL AÑO/ TOTAL DE SESIONES PROGRAMADAS) X 415</t>
  </si>
  <si>
    <t>100% (NÚMERO DE SESIONES REALIZADAS DURANTE EL AÑO/ TOTAL DE SESIONES PROGRAMADAS) X 416</t>
  </si>
  <si>
    <t>100% (NÚMERO DE SESIONES REALIZADAS DURANTE EL AÑO/ TOTAL DE SESIONES PROGRAMADAS) X 417</t>
  </si>
  <si>
    <t>100% (NÚMERO DE SESIONES REALIZADAS DURANTE EL AÑO/ TOTAL DE SESIONES PROGRAMADAS) X 418</t>
  </si>
  <si>
    <t>100% (NÚMERO DE SESIONES REALIZADAS DURANTE EL AÑO/ TOTAL DE SESIONES PROGRAMADAS) X 419</t>
  </si>
  <si>
    <t>100% (NÚMERO DE SESIONES REALIZADAS DURANTE EL AÑO/ TOTAL DE SESIONES PROGRAMADAS) X 420</t>
  </si>
  <si>
    <t>100% (NÚMERO DE SESIONES REALIZADAS DURANTE EL AÑO/ TOTAL DE SESIONES PROGRAMADAS) X 421</t>
  </si>
  <si>
    <t>100% (NÚMERO DE SESIONES REALIZADAS DURANTE EL AÑO/ TOTAL DE SESIONES PROGRAMADAS) X 422</t>
  </si>
  <si>
    <t>100% (NÚMERO DE SESIONES REALIZADAS DURANTE EL AÑO/ TOTAL DE SESIONES PROGRAMADAS) X 423</t>
  </si>
  <si>
    <t>100% (NÚMERO DE SESIONES REALIZADAS DURANTE EL AÑO/ TOTAL DE SESIONES PROGRAMADAS) X 424</t>
  </si>
  <si>
    <t>100% (NÚMERO DE SESIONES REALIZADAS DURANTE EL AÑO/ TOTAL DE SESIONES PROGRAMADAS) X 425</t>
  </si>
  <si>
    <t>100% (NÚMERO DE SESIONES REALIZADAS DURANTE EL AÑO/ TOTAL DE SESIONES PROGRAMADAS) X 426</t>
  </si>
  <si>
    <t>100% (NÚMERO DE SESIONES REALIZADAS DURANTE EL AÑO/ TOTAL DE SESIONES PROGRAMADAS) X 427</t>
  </si>
  <si>
    <t>100% (NÚMERO DE SESIONES REALIZADAS DURANTE EL AÑO/ TOTAL DE SESIONES PROGRAMADAS) X 428</t>
  </si>
  <si>
    <t>100% (NÚMERO DE SESIONES REALIZADAS DURANTE EL AÑO/ TOTAL DE SESIONES PROGRAMADAS) X 429</t>
  </si>
  <si>
    <t>100% (NÚMERO DE SESIONES REALIZADAS DURANTE EL AÑO/ TOTAL DE SESIONES PROGRAMADAS) X 430</t>
  </si>
  <si>
    <t>100% (NÚMERO DE SESIONES REALIZADAS DURANTE EL AÑO/ TOTAL DE SESIONES PROGRAMADAS) X 431</t>
  </si>
  <si>
    <t>100% (NÚMERO DE SESIONES REALIZADAS DURANTE EL AÑO/ TOTAL DE SESIONES PROGRAMADAS) X 432</t>
  </si>
  <si>
    <t>100% (NÚMERO DE SESIONES REALIZADAS DURANTE EL AÑO/ TOTAL DE SESIONES PROGRAMADAS) X 433</t>
  </si>
  <si>
    <t>100% (NÚMERO DE SESIONES REALIZADAS DURANTE EL AÑO/ TOTAL DE SESIONES PROGRAMADAS) X 434</t>
  </si>
  <si>
    <t>100% (NÚMERO DE SESIONES REALIZADAS DURANTE EL AÑO/ TOTAL DE SESIONES PROGRAMADAS) X 435</t>
  </si>
  <si>
    <t>100% (NÚMERO DE SESIONES REALIZADAS DURANTE EL AÑO/ TOTAL DE SESIONES PROGRAMADAS) X 436</t>
  </si>
  <si>
    <t>100% (NÚMERO DE SESIONES REALIZADAS DURANTE EL AÑO/ TOTAL DE SESIONES PROGRAMADAS) X 437</t>
  </si>
  <si>
    <t>100% (NÚMERO DE SESIONES REALIZADAS DURANTE EL AÑO/ TOTAL DE SESIONES PROGRAMADAS) X 438</t>
  </si>
  <si>
    <t>100% (NÚMERO DE SESIONES REALIZADAS DURANTE EL AÑO/ TOTAL DE SESIONES PROGRAMADAS) X 439</t>
  </si>
  <si>
    <t>100% (NÚMERO DE SESIONES REALIZADAS DURANTE EL AÑO/ TOTAL DE SESIONES PROGRAMADAS) X 440</t>
  </si>
  <si>
    <t>100% (NÚMERO DE SESIONES REALIZADAS DURANTE EL AÑO/ TOTAL DE SESIONES PROGRAMADAS) X 441</t>
  </si>
  <si>
    <t>100% (NÚMERO DE SESIONES REALIZADAS DURANTE EL AÑO/ TOTAL DE SESIONES PROGRAMADAS) X 442</t>
  </si>
  <si>
    <t>100% (NÚMERO DE SESIONES REALIZADAS DURANTE EL AÑO/ TOTAL DE SESIONES PROGRAMADAS) X 443</t>
  </si>
  <si>
    <t>100% (NÚMERO DE SESIONES REALIZADAS DURANTE EL AÑO/ TOTAL DE SESIONES PROGRAMADAS) X 444</t>
  </si>
  <si>
    <t xml:space="preserve">SE CONTRIBUYE A MEJORAR LA VIDA SALUDABLE DE NUESTROS ADULTOS MAYORES </t>
  </si>
  <si>
    <t xml:space="preserve">ALIMENTO PROPORCIONADO </t>
  </si>
  <si>
    <t xml:space="preserve">MANUALIDADES ELABORADAS </t>
  </si>
  <si>
    <t xml:space="preserve">ACTIVACIÓN FISICA REALIZADA </t>
  </si>
  <si>
    <t xml:space="preserve">ATENCIÓN SALUDABLE A ADULTOS MAYORES QUE SOLICITEN LENTES O DENTADURAS </t>
  </si>
  <si>
    <t xml:space="preserve">REALIZACION DE TALLERES EN CENTRO GERONTOLÓGICO </t>
  </si>
  <si>
    <t xml:space="preserve">ATENCIONES DENTALES PARA EL BENEFICIO DE ADULTOS MAYORES </t>
  </si>
  <si>
    <t xml:space="preserve">ATENDER LAS SOLICITUDES DE LOS ADULTOS MAYORES QUE REQUIERAN ANTEOJOS </t>
  </si>
  <si>
    <t xml:space="preserve">CONTRIBUIR A UN MUNICIPIO NUTRICIONAL ADECUADO DE LA POBLACION EN VULNERABILIDAD Y UNA NUTRICION NUTRITIVA, SUFICIENTE Y DE CALIDAD ALIMENTARIA. </t>
  </si>
  <si>
    <t xml:space="preserve">CUBRIRE AL 100% EL NÚMERO DE INSUMOS RECIBIDOS POR DIF ESTATAL / EL NÚMERO DE INSUMOS ENTREGADOS </t>
  </si>
  <si>
    <t xml:space="preserve">DESAYUNOS ESCOLARES FRÍOS </t>
  </si>
  <si>
    <t xml:space="preserve">PROVISIONES </t>
  </si>
  <si>
    <t xml:space="preserve">DESAYUNOS ESCOLARES CALIENTES </t>
  </si>
  <si>
    <t xml:space="preserve">INTERVENCIÓN DE GESTIONES Y CANALIZACIONES DE APOYOS A PERSONAS CON VULNERABILIDAD </t>
  </si>
  <si>
    <t xml:space="preserve">GESTIONES DE SILLAS DE RUEDAS, BASTÓN, MULETAS, HEMODIALISIS, QUIMIOTERAPIAS, TRASLADOS, CANALIZACIONES AUDITIVAS Y VISUALES. </t>
  </si>
  <si>
    <t xml:space="preserve">EVALUACIÓN EN AUDIOLOGÍA TRAMITADAS </t>
  </si>
  <si>
    <t xml:space="preserve">TRASLADOS </t>
  </si>
  <si>
    <t xml:space="preserve">CEREVI "CENTRO DE REAHILITACION VISUAL" </t>
  </si>
  <si>
    <t xml:space="preserve">FORMAR FAMILIAS AUTOGESTIVAS Y SUSTENTABLES. </t>
  </si>
  <si>
    <t xml:space="preserve">MEJORAR LA CALIDAD DE VIDA DE LAS PERSONAS Y DE SUS FAMILIAS </t>
  </si>
  <si>
    <t xml:space="preserve">LAS PERSONAS ADQUIERAN DIFERENTES CONOCIMIENTOS AYUDÁNDOLES A TENER UNA MEJOR VIDA. </t>
  </si>
  <si>
    <t xml:space="preserve">PERSONAS DE GRUPO PUDIERON APRENDER DIFERENTES TALLERES. </t>
  </si>
  <si>
    <t xml:space="preserve">APOYO A LAS PERSONAS PARA MEJORAR SU ECONOMÍA. </t>
  </si>
  <si>
    <t xml:space="preserve">PERSONAS LOGREN APRENDER Y OBTENGAN CONOCIMIENTOS CON LOS CURSOS QUE SE LES IMPARTAN. </t>
  </si>
  <si>
    <t xml:space="preserve">GARANTIZAR BIENESTAR A LAS NIÑAS, NIÑOS Y ADOLESCENTES. </t>
  </si>
  <si>
    <t xml:space="preserve">ATENCION, DETECCION Y RESTITUCION DE LOS DERECHOS VULNERADOS DE NIÑAS, NIÑOS Y ADOLESCENTES. </t>
  </si>
  <si>
    <t xml:space="preserve">ATENCION A LA CIUDADANIA QUE SOLICITA ALGUN SERVICIO DE PROCURADURIA </t>
  </si>
  <si>
    <t xml:space="preserve">DETECCION DE DERECHOS VULNERADOS DE NNA </t>
  </si>
  <si>
    <t xml:space="preserve">PROCEDIMIENTOS JURÍDICOS </t>
  </si>
  <si>
    <t xml:space="preserve">ASESORIAS JURIDICAS </t>
  </si>
  <si>
    <t xml:space="preserve">TERAPIAS PSICOLOGICAS </t>
  </si>
  <si>
    <t xml:space="preserve">CASA HOGAR </t>
  </si>
  <si>
    <t xml:space="preserve">CANALIZACIONES </t>
  </si>
  <si>
    <t xml:space="preserve">COADYUVANCIAS </t>
  </si>
  <si>
    <t xml:space="preserve">MITIGAR EL DOLOR DE LOS PACIENTES OTORGÁNDOLES TERAPIA FÍSICA PARA QUE LOS USUARIOS RETOMEN Y MEJOREN SU CALIDAD DE VIDA </t>
  </si>
  <si>
    <t xml:space="preserve">MEJORAR LAS CAPACIDADES FISICAS DE LOS PACIENTES PARA RETOMAR SU VIDA DIARIA </t>
  </si>
  <si>
    <t xml:space="preserve">CREDENCIALIZACIONES </t>
  </si>
  <si>
    <t xml:space="preserve">CANDADO DISCAPACIDAD  </t>
  </si>
  <si>
    <t xml:space="preserve">FOMENTAR LA NO VIOLENCIA HACIA LOS HIJOS, REFORZANDO COMPORTAMIENTOS ADECUADOS </t>
  </si>
  <si>
    <t xml:space="preserve">OTORGAR HERRAMIENTAS A LOS PADRES PARA LOGRAR QUE ELLOS TENGAN EXPECTATIVAS REALES SOBRE LA FORMA DE ACTUAR HACÍA SUS HIJOS </t>
  </si>
  <si>
    <t xml:space="preserve">TALLERES IMPARTIDOS CON TEMAS DE CRIANZA POSITIVA </t>
  </si>
  <si>
    <t xml:space="preserve">INICIATIVA DE PADRES INTERESADOS EN UNA CRIANZA POSITIVA </t>
  </si>
  <si>
    <t xml:space="preserve">LISTA DE FIRMAS Y RECIBOS DE ENTREGA </t>
  </si>
  <si>
    <t xml:space="preserve">TALLERES A DULTOS MAYORES PARA CREAR CONCIENCIA SOBRE SUS HABITOS ALIMENTICIOS Y MEJORAR SU SALUD. </t>
  </si>
  <si>
    <t xml:space="preserve">REALIZAR HISTORIAL CLINICO A CADA MIEMBRO DEL GERENTOLOGICO  </t>
  </si>
  <si>
    <t xml:space="preserve">MENU PARA EL COMEDOR ALIMENTARIO DE GUARDERIA DE CADI IMPLEMENTADO </t>
  </si>
  <si>
    <t xml:space="preserve">DISEÑAR MENU PARA EL COMEDOR ALIMENTARIO DE ADULTOS MAYORES CENTRO GERONTOLOGICO </t>
  </si>
  <si>
    <t xml:space="preserve">NIÑOS INSCRITOS EN CADI DE DIF </t>
  </si>
  <si>
    <t xml:space="preserve">TALLERES DEL PERSONAL QUE LABORA EN CADI RECIBIDOS </t>
  </si>
  <si>
    <t xml:space="preserve">TALLERES IMPARTIDOS A PADRES DE FAMILIA </t>
  </si>
  <si>
    <t>MANUEL DOBLADO
INDICADORES DE RESULTADOS
DEL 1 DE ENERO AL 30 DE SEPTIEMBRE  DE 2023</t>
  </si>
</sst>
</file>

<file path=xl/styles.xml><?xml version="1.0" encoding="utf-8"?>
<styleSheet xmlns="http://schemas.openxmlformats.org/spreadsheetml/2006/main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  <numFmt numFmtId="165" formatCode="_-* #,##0.00_-;\-* #,##0.00_-;_-* \-??_-;_-@_-"/>
    <numFmt numFmtId="166" formatCode="_-\$* #,##0.00_-;&quot;-$&quot;* #,##0.00_-;_-\$* \-??_-;_-@_-"/>
    <numFmt numFmtId="167" formatCode="_-[$€-2]* #,##0.00_-;\-[$€-2]* #,##0.00_-;_-[$€-2]* &quot;-&quot;??_-"/>
    <numFmt numFmtId="168" formatCode="0.0%"/>
    <numFmt numFmtId="169" formatCode="_-* #,##0_-;\-* #,##0_-;_-* &quot;-&quot;??_-;_-@_-"/>
  </numFmts>
  <fonts count="89">
    <font>
      <sz val="10"/>
      <name val="Arial"/>
      <family val="2"/>
    </font>
    <font>
      <sz val="10"/>
      <color theme="1"/>
      <name val="Proxima nov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Lucida Sans"/>
      <family val="2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9"/>
      <color indexed="8"/>
      <name val="Arial"/>
      <family val="2"/>
      <charset val="1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indexed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rgb="FF073763"/>
      <name val="Arial"/>
      <family val="2"/>
    </font>
    <font>
      <b/>
      <sz val="8"/>
      <color indexed="9"/>
      <name val="Arial"/>
      <family val="2"/>
      <charset val="1"/>
    </font>
    <font>
      <sz val="8"/>
      <color theme="1"/>
      <name val="Calibri"/>
      <family val="2"/>
      <scheme val="minor"/>
    </font>
    <font>
      <sz val="9"/>
      <name val="Lucida Sans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9C6500"/>
      <name val="Calibri"/>
      <family val="2"/>
      <scheme val="minor"/>
    </font>
    <font>
      <sz val="8"/>
      <color theme="1"/>
      <name val="Arial Unicode MS"/>
      <family val="2"/>
    </font>
    <font>
      <b/>
      <sz val="15"/>
      <color theme="3"/>
      <name val="Proxima nova"/>
      <family val="2"/>
    </font>
    <font>
      <b/>
      <sz val="13"/>
      <color theme="3"/>
      <name val="Proxima nova"/>
      <family val="2"/>
    </font>
    <font>
      <b/>
      <sz val="11"/>
      <color theme="3"/>
      <name val="Proxima nova"/>
      <family val="2"/>
    </font>
    <font>
      <sz val="10"/>
      <color rgb="FF006100"/>
      <name val="Proxima nova"/>
      <family val="2"/>
    </font>
    <font>
      <sz val="10"/>
      <color rgb="FF9C0006"/>
      <name val="Proxima nova"/>
      <family val="2"/>
    </font>
    <font>
      <sz val="10"/>
      <color rgb="FF9C6500"/>
      <name val="Proxima nova"/>
      <family val="2"/>
    </font>
    <font>
      <sz val="10"/>
      <color rgb="FF3F3F76"/>
      <name val="Proxima nova"/>
      <family val="2"/>
    </font>
    <font>
      <b/>
      <sz val="10"/>
      <color rgb="FF3F3F3F"/>
      <name val="Proxima nova"/>
      <family val="2"/>
    </font>
    <font>
      <b/>
      <sz val="10"/>
      <color rgb="FFFA7D00"/>
      <name val="Proxima nova"/>
      <family val="2"/>
    </font>
    <font>
      <sz val="10"/>
      <color rgb="FFFA7D00"/>
      <name val="Proxima nova"/>
      <family val="2"/>
    </font>
    <font>
      <b/>
      <sz val="10"/>
      <color theme="0"/>
      <name val="Proxima nova"/>
      <family val="2"/>
    </font>
    <font>
      <sz val="10"/>
      <color rgb="FFFF0000"/>
      <name val="Proxima nova"/>
      <family val="2"/>
    </font>
    <font>
      <i/>
      <sz val="10"/>
      <color rgb="FF7F7F7F"/>
      <name val="Proxima nova"/>
      <family val="2"/>
    </font>
    <font>
      <b/>
      <sz val="10"/>
      <color theme="1"/>
      <name val="Proxima nova"/>
      <family val="2"/>
    </font>
    <font>
      <sz val="10"/>
      <color theme="0"/>
      <name val="Proxima nova"/>
      <family val="2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2"/>
        <bgColor indexed="51"/>
      </patternFill>
    </fill>
    <fill>
      <patternFill patternType="solid">
        <fgColor indexed="51"/>
        <bgColor indexed="52"/>
      </patternFill>
    </fill>
    <fill>
      <patternFill patternType="solid">
        <fgColor indexed="23"/>
        <bgColor indexed="55"/>
      </patternFill>
    </fill>
    <fill>
      <patternFill patternType="solid">
        <fgColor indexed="60"/>
        <bgColor indexed="25"/>
      </patternFill>
    </fill>
    <fill>
      <patternFill patternType="solid">
        <fgColor indexed="54"/>
        <bgColor indexed="62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986">
    <xf numFmtId="0" fontId="0" fillId="0" borderId="0"/>
    <xf numFmtId="9" fontId="21" fillId="0" borderId="0" applyFill="0" applyBorder="0" applyAlignment="0" applyProtection="0"/>
    <xf numFmtId="164" fontId="21" fillId="0" borderId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166" fontId="21" fillId="0" borderId="0" applyFill="0" applyBorder="0" applyAlignment="0" applyProtection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Protection="0">
      <alignment horizontal="left"/>
    </xf>
    <xf numFmtId="0" fontId="21" fillId="0" borderId="0" applyNumberFormat="0" applyFill="0" applyBorder="0" applyProtection="0">
      <alignment horizontal="left"/>
    </xf>
    <xf numFmtId="0" fontId="21" fillId="0" borderId="0" applyNumberFormat="0" applyFill="0" applyBorder="0" applyAlignment="0" applyProtection="0"/>
    <xf numFmtId="0" fontId="26" fillId="0" borderId="0"/>
    <xf numFmtId="167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0" fillId="0" borderId="0"/>
    <xf numFmtId="0" fontId="25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9" fontId="26" fillId="0" borderId="0" applyFont="0" applyFill="0" applyBorder="0" applyAlignment="0" applyProtection="0"/>
    <xf numFmtId="0" fontId="20" fillId="0" borderId="0"/>
    <xf numFmtId="0" fontId="20" fillId="0" borderId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9" applyNumberFormat="0" applyAlignment="0" applyProtection="0"/>
    <xf numFmtId="0" fontId="36" fillId="13" borderId="10" applyNumberFormat="0" applyAlignment="0" applyProtection="0"/>
    <xf numFmtId="0" fontId="37" fillId="13" borderId="9" applyNumberFormat="0" applyAlignment="0" applyProtection="0"/>
    <xf numFmtId="0" fontId="38" fillId="0" borderId="11" applyNumberFormat="0" applyFill="0" applyAlignment="0" applyProtection="0"/>
    <xf numFmtId="0" fontId="39" fillId="14" borderId="1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4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4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4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43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43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5" borderId="13" applyNumberFormat="0" applyFont="0" applyAlignment="0" applyProtection="0"/>
    <xf numFmtId="0" fontId="18" fillId="0" borderId="0"/>
    <xf numFmtId="0" fontId="18" fillId="15" borderId="13" applyNumberFormat="0" applyFont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43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10" fillId="15" borderId="13" applyNumberFormat="0" applyFon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9" fillId="0" borderId="0"/>
    <xf numFmtId="0" fontId="9" fillId="15" borderId="13" applyNumberFormat="0" applyFon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5" borderId="13" applyNumberFormat="0" applyFont="0" applyAlignment="0" applyProtection="0"/>
    <xf numFmtId="0" fontId="9" fillId="0" borderId="0"/>
    <xf numFmtId="0" fontId="9" fillId="15" borderId="13" applyNumberFormat="0" applyFon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15" borderId="13" applyNumberFormat="0" applyFon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43" fontId="25" fillId="0" borderId="0" applyFont="0" applyFill="0" applyBorder="0" applyAlignment="0" applyProtection="0"/>
    <xf numFmtId="0" fontId="8" fillId="0" borderId="0"/>
    <xf numFmtId="0" fontId="8" fillId="15" borderId="13" applyNumberFormat="0" applyFon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5" borderId="13" applyNumberFormat="0" applyFont="0" applyAlignment="0" applyProtection="0"/>
    <xf numFmtId="0" fontId="8" fillId="0" borderId="0"/>
    <xf numFmtId="0" fontId="8" fillId="15" borderId="13" applyNumberFormat="0" applyFon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15" borderId="13" applyNumberFormat="0" applyFon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43" fontId="25" fillId="0" borderId="0" applyFont="0" applyFill="0" applyBorder="0" applyAlignment="0" applyProtection="0"/>
    <xf numFmtId="0" fontId="8" fillId="0" borderId="0"/>
    <xf numFmtId="0" fontId="8" fillId="15" borderId="13" applyNumberFormat="0" applyFon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5" borderId="13" applyNumberFormat="0" applyFont="0" applyAlignment="0" applyProtection="0"/>
    <xf numFmtId="0" fontId="8" fillId="0" borderId="0"/>
    <xf numFmtId="0" fontId="8" fillId="15" borderId="13" applyNumberFormat="0" applyFon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15" borderId="13" applyNumberFormat="0" applyFon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5" borderId="13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6" fillId="0" borderId="0"/>
    <xf numFmtId="0" fontId="5" fillId="0" borderId="0"/>
    <xf numFmtId="0" fontId="5" fillId="15" borderId="13" applyNumberFormat="0" applyFon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9" borderId="0" applyNumberFormat="0" applyBorder="0" applyAlignment="0" applyProtection="0"/>
    <xf numFmtId="0" fontId="61" fillId="10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9" applyNumberFormat="0" applyAlignment="0" applyProtection="0"/>
    <xf numFmtId="0" fontId="64" fillId="13" borderId="10" applyNumberFormat="0" applyAlignment="0" applyProtection="0"/>
    <xf numFmtId="0" fontId="65" fillId="13" borderId="9" applyNumberFormat="0" applyAlignment="0" applyProtection="0"/>
    <xf numFmtId="0" fontId="66" fillId="0" borderId="11" applyNumberFormat="0" applyFill="0" applyAlignment="0" applyProtection="0"/>
    <xf numFmtId="0" fontId="67" fillId="14" borderId="12" applyNumberFormat="0" applyAlignment="0" applyProtection="0"/>
    <xf numFmtId="0" fontId="68" fillId="0" borderId="0" applyNumberFormat="0" applyFill="0" applyBorder="0" applyAlignment="0" applyProtection="0"/>
    <xf numFmtId="0" fontId="4" fillId="15" borderId="13" applyNumberFormat="0" applyFont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71" fillId="39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5" borderId="13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5" fillId="0" borderId="0"/>
    <xf numFmtId="0" fontId="31" fillId="0" borderId="8" applyNumberFormat="0" applyFill="0" applyAlignment="0" applyProtection="0"/>
    <xf numFmtId="9" fontId="5" fillId="0" borderId="0" applyFont="0" applyFill="0" applyBorder="0" applyAlignment="0" applyProtection="0"/>
    <xf numFmtId="0" fontId="30" fillId="0" borderId="7" applyNumberFormat="0" applyFill="0" applyAlignment="0" applyProtection="0"/>
    <xf numFmtId="0" fontId="29" fillId="0" borderId="6" applyNumberFormat="0" applyFill="0" applyAlignment="0" applyProtection="0"/>
    <xf numFmtId="0" fontId="33" fillId="10" borderId="0" applyNumberFormat="0" applyBorder="0" applyAlignment="0" applyProtection="0"/>
    <xf numFmtId="0" fontId="72" fillId="11" borderId="0" applyNumberFormat="0" applyBorder="0" applyAlignment="0" applyProtection="0"/>
    <xf numFmtId="0" fontId="35" fillId="12" borderId="9" applyNumberFormat="0" applyAlignment="0" applyProtection="0"/>
    <xf numFmtId="0" fontId="36" fillId="13" borderId="10" applyNumberFormat="0" applyAlignment="0" applyProtection="0"/>
    <xf numFmtId="0" fontId="37" fillId="13" borderId="9" applyNumberFormat="0" applyAlignment="0" applyProtection="0"/>
    <xf numFmtId="0" fontId="38" fillId="0" borderId="11" applyNumberFormat="0" applyFill="0" applyAlignment="0" applyProtection="0"/>
    <xf numFmtId="0" fontId="39" fillId="14" borderId="12" applyNumberFormat="0" applyAlignment="0" applyProtection="0"/>
    <xf numFmtId="0" fontId="40" fillId="0" borderId="0" applyNumberFormat="0" applyFill="0" applyBorder="0" applyAlignment="0" applyProtection="0"/>
    <xf numFmtId="0" fontId="5" fillId="15" borderId="13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16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9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9" borderId="0" applyNumberFormat="0" applyBorder="0" applyAlignment="0" applyProtection="0"/>
    <xf numFmtId="0" fontId="61" fillId="10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9" applyNumberFormat="0" applyAlignment="0" applyProtection="0"/>
    <xf numFmtId="0" fontId="64" fillId="13" borderId="10" applyNumberFormat="0" applyAlignment="0" applyProtection="0"/>
    <xf numFmtId="0" fontId="65" fillId="13" borderId="9" applyNumberFormat="0" applyAlignment="0" applyProtection="0"/>
    <xf numFmtId="0" fontId="66" fillId="0" borderId="11" applyNumberFormat="0" applyFill="0" applyAlignment="0" applyProtection="0"/>
    <xf numFmtId="0" fontId="67" fillId="14" borderId="12" applyNumberFormat="0" applyAlignment="0" applyProtection="0"/>
    <xf numFmtId="0" fontId="68" fillId="0" borderId="0" applyNumberFormat="0" applyFill="0" applyBorder="0" applyAlignment="0" applyProtection="0"/>
    <xf numFmtId="0" fontId="3" fillId="15" borderId="13" applyNumberFormat="0" applyFont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71" fillId="39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72" fillId="11" borderId="0" applyNumberFormat="0" applyBorder="0" applyAlignment="0" applyProtection="0"/>
    <xf numFmtId="0" fontId="35" fillId="12" borderId="9" applyNumberFormat="0" applyAlignment="0" applyProtection="0"/>
    <xf numFmtId="0" fontId="36" fillId="13" borderId="10" applyNumberFormat="0" applyAlignment="0" applyProtection="0"/>
    <xf numFmtId="0" fontId="37" fillId="13" borderId="9" applyNumberFormat="0" applyAlignment="0" applyProtection="0"/>
    <xf numFmtId="0" fontId="38" fillId="0" borderId="11" applyNumberFormat="0" applyFill="0" applyAlignment="0" applyProtection="0"/>
    <xf numFmtId="0" fontId="39" fillId="14" borderId="12" applyNumberFormat="0" applyAlignment="0" applyProtection="0"/>
    <xf numFmtId="0" fontId="40" fillId="0" borderId="0" applyNumberFormat="0" applyFill="0" applyBorder="0" applyAlignment="0" applyProtection="0"/>
    <xf numFmtId="0" fontId="5" fillId="15" borderId="13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43" fillId="39" borderId="0" applyNumberFormat="0" applyBorder="0" applyAlignment="0" applyProtection="0"/>
    <xf numFmtId="0" fontId="3" fillId="0" borderId="0"/>
    <xf numFmtId="0" fontId="3" fillId="15" borderId="13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71" fillId="1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71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71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71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71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71" fillId="39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5" borderId="13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5" borderId="13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2" fillId="0" borderId="0"/>
    <xf numFmtId="0" fontId="2" fillId="15" borderId="13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9" borderId="0" applyNumberFormat="0" applyBorder="0" applyAlignment="0" applyProtection="0"/>
    <xf numFmtId="0" fontId="78" fillId="10" borderId="0" applyNumberFormat="0" applyBorder="0" applyAlignment="0" applyProtection="0"/>
    <xf numFmtId="0" fontId="79" fillId="11" borderId="0" applyNumberFormat="0" applyBorder="0" applyAlignment="0" applyProtection="0"/>
    <xf numFmtId="0" fontId="80" fillId="12" borderId="9" applyNumberFormat="0" applyAlignment="0" applyProtection="0"/>
    <xf numFmtId="0" fontId="81" fillId="13" borderId="10" applyNumberFormat="0" applyAlignment="0" applyProtection="0"/>
    <xf numFmtId="0" fontId="82" fillId="13" borderId="9" applyNumberFormat="0" applyAlignment="0" applyProtection="0"/>
    <xf numFmtId="0" fontId="83" fillId="0" borderId="11" applyNumberFormat="0" applyFill="0" applyAlignment="0" applyProtection="0"/>
    <xf numFmtId="0" fontId="84" fillId="14" borderId="12" applyNumberFormat="0" applyAlignment="0" applyProtection="0"/>
    <xf numFmtId="0" fontId="85" fillId="0" borderId="0" applyNumberFormat="0" applyFill="0" applyBorder="0" applyAlignment="0" applyProtection="0"/>
    <xf numFmtId="0" fontId="1" fillId="15" borderId="13" applyNumberFormat="0" applyFont="0" applyAlignment="0" applyProtection="0"/>
    <xf numFmtId="0" fontId="86" fillId="0" borderId="0" applyNumberFormat="0" applyFill="0" applyBorder="0" applyAlignment="0" applyProtection="0"/>
    <xf numFmtId="0" fontId="87" fillId="0" borderId="14" applyNumberFormat="0" applyFill="0" applyAlignment="0" applyProtection="0"/>
    <xf numFmtId="0" fontId="8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88" fillId="35" borderId="0" applyNumberFormat="0" applyBorder="0" applyAlignment="0" applyProtection="0"/>
    <xf numFmtId="0" fontId="88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88" fillId="39" borderId="0" applyNumberFormat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46" fillId="0" borderId="0" xfId="0" applyFont="1" applyAlignment="1" applyProtection="1">
      <alignment horizontal="center" vertical="center" wrapText="1"/>
    </xf>
    <xf numFmtId="0" fontId="44" fillId="3" borderId="2" xfId="0" applyFont="1" applyFill="1" applyBorder="1" applyAlignment="1" applyProtection="1">
      <alignment horizontal="center"/>
      <protection locked="0"/>
    </xf>
    <xf numFmtId="0" fontId="44" fillId="3" borderId="1" xfId="0" applyFont="1" applyFill="1" applyBorder="1" applyAlignment="1" applyProtection="1">
      <alignment horizontal="center" vertical="center" wrapText="1"/>
    </xf>
    <xf numFmtId="0" fontId="44" fillId="3" borderId="1" xfId="0" applyFont="1" applyFill="1" applyBorder="1" applyAlignment="1" applyProtection="1">
      <alignment horizontal="center" vertical="center" wrapText="1"/>
      <protection locked="0"/>
    </xf>
    <xf numFmtId="4" fontId="44" fillId="4" borderId="1" xfId="19" applyNumberFormat="1" applyFont="1" applyFill="1" applyBorder="1" applyAlignment="1">
      <alignment horizontal="center" vertical="center" wrapText="1"/>
    </xf>
    <xf numFmtId="0" fontId="44" fillId="4" borderId="1" xfId="19" applyFont="1" applyFill="1" applyBorder="1" applyAlignment="1">
      <alignment horizontal="center" vertical="center" wrapText="1"/>
    </xf>
    <xf numFmtId="0" fontId="44" fillId="5" borderId="1" xfId="0" applyFont="1" applyFill="1" applyBorder="1" applyAlignment="1" applyProtection="1">
      <alignment horizontal="center" vertical="center" wrapText="1"/>
      <protection locked="0"/>
    </xf>
    <xf numFmtId="0" fontId="44" fillId="6" borderId="1" xfId="19" applyFont="1" applyFill="1" applyBorder="1" applyAlignment="1">
      <alignment horizontal="center" vertical="center" wrapText="1"/>
    </xf>
    <xf numFmtId="0" fontId="47" fillId="0" borderId="0" xfId="0" applyFont="1" applyFill="1" applyAlignment="1" applyProtection="1">
      <alignment horizontal="center" vertical="center" wrapText="1"/>
    </xf>
    <xf numFmtId="0" fontId="47" fillId="0" borderId="0" xfId="0" applyFont="1" applyBorder="1" applyAlignment="1" applyProtection="1">
      <alignment horizontal="center" vertical="center" wrapText="1"/>
    </xf>
    <xf numFmtId="0" fontId="49" fillId="6" borderId="1" xfId="19" applyFont="1" applyFill="1" applyBorder="1" applyAlignment="1">
      <alignment horizontal="center" vertical="center" wrapText="1"/>
    </xf>
    <xf numFmtId="0" fontId="49" fillId="7" borderId="5" xfId="19" applyFont="1" applyFill="1" applyBorder="1" applyAlignment="1">
      <alignment horizontal="center" vertical="center" wrapText="1"/>
    </xf>
    <xf numFmtId="0" fontId="49" fillId="6" borderId="0" xfId="19" applyFont="1" applyFill="1" applyAlignment="1">
      <alignment horizontal="center" vertical="center" wrapText="1"/>
    </xf>
    <xf numFmtId="168" fontId="50" fillId="8" borderId="4" xfId="185" applyNumberFormat="1" applyFont="1" applyFill="1" applyBorder="1" applyAlignment="1">
      <alignment horizontal="center" vertical="center" wrapText="1"/>
    </xf>
    <xf numFmtId="168" fontId="50" fillId="6" borderId="0" xfId="185" applyNumberFormat="1" applyFont="1" applyFill="1" applyBorder="1" applyAlignment="1">
      <alignment horizontal="center" vertical="center" wrapText="1"/>
    </xf>
    <xf numFmtId="0" fontId="44" fillId="3" borderId="2" xfId="0" applyFont="1" applyFill="1" applyBorder="1" applyAlignment="1" applyProtection="1">
      <alignment horizontal="center" vertical="center" wrapText="1"/>
    </xf>
    <xf numFmtId="0" fontId="47" fillId="0" borderId="0" xfId="0" applyFont="1" applyAlignment="1" applyProtection="1">
      <alignment horizontal="center" vertical="center" wrapText="1"/>
    </xf>
    <xf numFmtId="0" fontId="49" fillId="7" borderId="1" xfId="19" applyFont="1" applyFill="1" applyBorder="1" applyAlignment="1">
      <alignment horizontal="center" vertical="center" wrapText="1"/>
    </xf>
    <xf numFmtId="0" fontId="49" fillId="7" borderId="0" xfId="19" applyFont="1" applyFill="1" applyAlignment="1">
      <alignment horizontal="center" vertical="center" wrapText="1"/>
    </xf>
    <xf numFmtId="0" fontId="44" fillId="3" borderId="0" xfId="0" applyFont="1" applyFill="1" applyBorder="1" applyAlignment="1" applyProtection="1">
      <alignment horizontal="center" vertical="center" wrapText="1"/>
    </xf>
    <xf numFmtId="0" fontId="44" fillId="3" borderId="17" xfId="0" applyFont="1" applyFill="1" applyBorder="1" applyAlignment="1" applyProtection="1">
      <alignment horizontal="center" vertical="center" wrapText="1"/>
      <protection locked="0"/>
    </xf>
    <xf numFmtId="0" fontId="44" fillId="3" borderId="0" xfId="0" applyFont="1" applyFill="1" applyBorder="1" applyAlignment="1" applyProtection="1">
      <alignment horizontal="center" vertical="center" wrapText="1"/>
      <protection locked="0"/>
    </xf>
    <xf numFmtId="0" fontId="44" fillId="3" borderId="0" xfId="0" applyFont="1" applyFill="1" applyBorder="1" applyAlignment="1" applyProtection="1">
      <alignment horizontal="center" vertical="top" wrapText="1"/>
      <protection locked="0"/>
    </xf>
    <xf numFmtId="0" fontId="44" fillId="4" borderId="0" xfId="19" applyNumberFormat="1" applyFont="1" applyFill="1" applyBorder="1" applyAlignment="1">
      <alignment horizontal="center" vertical="center" wrapText="1"/>
    </xf>
    <xf numFmtId="0" fontId="44" fillId="4" borderId="0" xfId="19" applyFont="1" applyFill="1" applyBorder="1" applyAlignment="1">
      <alignment horizontal="center" vertical="center" wrapText="1"/>
    </xf>
    <xf numFmtId="0" fontId="44" fillId="5" borderId="0" xfId="0" applyFont="1" applyFill="1" applyBorder="1" applyAlignment="1" applyProtection="1">
      <alignment horizontal="center" vertical="center" wrapText="1"/>
      <protection locked="0"/>
    </xf>
    <xf numFmtId="0" fontId="44" fillId="6" borderId="0" xfId="19" applyFont="1" applyFill="1" applyBorder="1" applyAlignment="1">
      <alignment horizontal="center" vertical="center" wrapText="1"/>
    </xf>
    <xf numFmtId="169" fontId="21" fillId="6" borderId="0" xfId="1" applyNumberFormat="1" applyFill="1" applyBorder="1" applyAlignment="1">
      <alignment horizontal="center" vertical="center" wrapText="1"/>
    </xf>
    <xf numFmtId="0" fontId="52" fillId="0" borderId="16" xfId="0" applyFont="1" applyBorder="1" applyAlignment="1" applyProtection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168" fontId="5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73" fillId="0" borderId="15" xfId="0" applyFont="1" applyBorder="1" applyAlignment="1">
      <alignment vertical="center" wrapText="1"/>
    </xf>
    <xf numFmtId="0" fontId="55" fillId="0" borderId="15" xfId="0" applyFont="1" applyBorder="1" applyAlignment="1">
      <alignment vertical="center" wrapText="1"/>
    </xf>
    <xf numFmtId="0" fontId="55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706" applyFont="1" applyFill="1" applyBorder="1" applyAlignment="1">
      <alignment vertical="center" wrapText="1"/>
    </xf>
    <xf numFmtId="9" fontId="55" fillId="0" borderId="0" xfId="0" applyNumberFormat="1" applyFont="1" applyFill="1" applyBorder="1" applyAlignment="1">
      <alignment vertical="center" wrapText="1"/>
    </xf>
    <xf numFmtId="0" fontId="73" fillId="0" borderId="0" xfId="0" applyFont="1" applyFill="1" applyBorder="1" applyAlignment="1">
      <alignment vertical="center" wrapText="1"/>
    </xf>
    <xf numFmtId="9" fontId="55" fillId="0" borderId="0" xfId="1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47" fillId="0" borderId="0" xfId="0" applyFont="1" applyFill="1" applyBorder="1" applyAlignment="1" applyProtection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73" fillId="0" borderId="0" xfId="0" applyFont="1" applyBorder="1" applyAlignment="1">
      <alignment vertical="center" wrapText="1"/>
    </xf>
    <xf numFmtId="0" fontId="73" fillId="0" borderId="0" xfId="0" applyFont="1" applyBorder="1" applyAlignment="1">
      <alignment horizontal="center" vertical="center" wrapText="1"/>
    </xf>
    <xf numFmtId="0" fontId="55" fillId="0" borderId="0" xfId="706" applyFont="1" applyBorder="1" applyAlignment="1">
      <alignment vertical="center" wrapText="1"/>
    </xf>
    <xf numFmtId="9" fontId="73" fillId="0" borderId="0" xfId="1" applyFont="1" applyBorder="1" applyAlignment="1">
      <alignment horizontal="center" vertical="center" wrapText="1"/>
    </xf>
    <xf numFmtId="9" fontId="55" fillId="0" borderId="0" xfId="899" applyFont="1" applyBorder="1" applyAlignment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>
      <alignment vertical="center" wrapText="1"/>
    </xf>
    <xf numFmtId="9" fontId="51" fillId="0" borderId="0" xfId="1" applyFont="1" applyBorder="1" applyAlignment="1" applyProtection="1">
      <alignment vertical="center" wrapText="1"/>
      <protection locked="0"/>
    </xf>
    <xf numFmtId="169" fontId="51" fillId="0" borderId="0" xfId="1" applyNumberFormat="1" applyFont="1" applyFill="1" applyBorder="1" applyAlignment="1" applyProtection="1">
      <alignment vertical="center" wrapText="1"/>
      <protection locked="0"/>
    </xf>
    <xf numFmtId="0" fontId="55" fillId="0" borderId="18" xfId="928" applyFont="1" applyBorder="1" applyAlignment="1">
      <alignment horizontal="center" vertical="center" wrapText="1"/>
    </xf>
    <xf numFmtId="0" fontId="55" fillId="0" borderId="18" xfId="928" applyFont="1" applyBorder="1" applyAlignment="1">
      <alignment vertical="center" wrapText="1"/>
    </xf>
    <xf numFmtId="0" fontId="73" fillId="0" borderId="18" xfId="0" applyFont="1" applyBorder="1" applyAlignment="1">
      <alignment vertical="center" wrapText="1"/>
    </xf>
    <xf numFmtId="0" fontId="55" fillId="0" borderId="18" xfId="0" applyFont="1" applyBorder="1" applyAlignment="1">
      <alignment vertical="center" wrapText="1"/>
    </xf>
    <xf numFmtId="0" fontId="55" fillId="0" borderId="15" xfId="928" applyFont="1" applyBorder="1" applyAlignment="1">
      <alignment vertical="center" wrapText="1"/>
    </xf>
    <xf numFmtId="0" fontId="55" fillId="0" borderId="15" xfId="928" applyFont="1" applyBorder="1" applyAlignment="1">
      <alignment horizontal="center" vertical="center" wrapText="1"/>
    </xf>
    <xf numFmtId="1" fontId="55" fillId="0" borderId="15" xfId="944" applyNumberFormat="1" applyFont="1" applyBorder="1" applyAlignment="1">
      <alignment horizontal="center" vertical="center" wrapText="1"/>
    </xf>
    <xf numFmtId="9" fontId="55" fillId="0" borderId="15" xfId="945" applyFont="1" applyBorder="1" applyAlignment="1">
      <alignment horizontal="center" vertical="center" wrapText="1"/>
    </xf>
    <xf numFmtId="0" fontId="55" fillId="0" borderId="19" xfId="943" applyFont="1" applyBorder="1" applyAlignment="1">
      <alignment horizontal="center" vertical="center" wrapText="1"/>
    </xf>
    <xf numFmtId="0" fontId="55" fillId="0" borderId="18" xfId="943" applyFont="1" applyBorder="1" applyAlignment="1">
      <alignment horizontal="center" vertical="center" wrapText="1"/>
    </xf>
    <xf numFmtId="9" fontId="55" fillId="0" borderId="18" xfId="945" applyFont="1" applyBorder="1" applyAlignment="1">
      <alignment horizontal="center" vertical="center" wrapText="1"/>
    </xf>
    <xf numFmtId="0" fontId="55" fillId="0" borderId="15" xfId="943" applyFont="1" applyBorder="1" applyAlignment="1">
      <alignment horizontal="center" vertical="center" wrapText="1"/>
    </xf>
    <xf numFmtId="0" fontId="45" fillId="2" borderId="1" xfId="9" applyFont="1" applyFill="1" applyBorder="1" applyAlignment="1" applyProtection="1">
      <alignment horizontal="center" vertical="center" wrapText="1"/>
      <protection locked="0"/>
    </xf>
    <xf numFmtId="9" fontId="21" fillId="2" borderId="1" xfId="1" applyFill="1" applyBorder="1" applyAlignment="1" applyProtection="1">
      <alignment horizontal="center" vertical="center" wrapText="1"/>
      <protection locked="0"/>
    </xf>
    <xf numFmtId="0" fontId="44" fillId="4" borderId="2" xfId="9" applyFont="1" applyFill="1" applyBorder="1" applyAlignment="1" applyProtection="1">
      <alignment horizontal="center" vertical="center" wrapText="1"/>
      <protection locked="0"/>
    </xf>
    <xf numFmtId="0" fontId="44" fillId="5" borderId="2" xfId="0" applyFont="1" applyFill="1" applyBorder="1" applyAlignment="1" applyProtection="1">
      <alignment horizontal="center" vertical="center" wrapText="1"/>
      <protection locked="0"/>
    </xf>
    <xf numFmtId="0" fontId="44" fillId="6" borderId="3" xfId="0" applyFont="1" applyFill="1" applyBorder="1" applyAlignment="1" applyProtection="1">
      <alignment horizontal="center" wrapText="1"/>
      <protection locked="0"/>
    </xf>
    <xf numFmtId="9" fontId="21" fillId="6" borderId="3" xfId="1" applyFill="1" applyBorder="1" applyAlignment="1" applyProtection="1">
      <alignment horizontal="center" wrapText="1"/>
      <protection locked="0"/>
    </xf>
    <xf numFmtId="0" fontId="44" fillId="7" borderId="0" xfId="19" applyFont="1" applyFill="1" applyBorder="1" applyAlignment="1">
      <alignment horizontal="center" vertical="center" wrapText="1"/>
    </xf>
  </cellXfs>
  <cellStyles count="986">
    <cellStyle name="20% - Énfasis1" xfId="62" builtinId="30" customBuiltin="1"/>
    <cellStyle name="20% - Énfasis1 10" xfId="930"/>
    <cellStyle name="20% - Énfasis1 11" xfId="963"/>
    <cellStyle name="20% - Énfasis1 2" xfId="100"/>
    <cellStyle name="20% - Énfasis1 2 2" xfId="252"/>
    <cellStyle name="20% - Énfasis1 2 2 2" xfId="558"/>
    <cellStyle name="20% - Énfasis1 2 3" xfId="405"/>
    <cellStyle name="20% - Énfasis1 2 4" xfId="880"/>
    <cellStyle name="20% - Énfasis1 3" xfId="188"/>
    <cellStyle name="20% - Énfasis1 3 2" xfId="340"/>
    <cellStyle name="20% - Énfasis1 3 2 2" xfId="646"/>
    <cellStyle name="20% - Énfasis1 3 3" xfId="493"/>
    <cellStyle name="20% - Énfasis1 3 4" xfId="901"/>
    <cellStyle name="20% - Énfasis1 4" xfId="208"/>
    <cellStyle name="20% - Énfasis1 4 2" xfId="514"/>
    <cellStyle name="20% - Énfasis1 4 3" xfId="916"/>
    <cellStyle name="20% - Énfasis1 5" xfId="361"/>
    <cellStyle name="20% - Énfasis1 5 2" xfId="855"/>
    <cellStyle name="20% - Énfasis1 6" xfId="667"/>
    <cellStyle name="20% - Énfasis1 6 2" xfId="813"/>
    <cellStyle name="20% - Énfasis1 7" xfId="688"/>
    <cellStyle name="20% - Énfasis1 8" xfId="726"/>
    <cellStyle name="20% - Énfasis1 9" xfId="752"/>
    <cellStyle name="20% - Énfasis2" xfId="66" builtinId="34" customBuiltin="1"/>
    <cellStyle name="20% - Énfasis2 10" xfId="932"/>
    <cellStyle name="20% - Énfasis2 11" xfId="967"/>
    <cellStyle name="20% - Énfasis2 2" xfId="103"/>
    <cellStyle name="20% - Énfasis2 2 2" xfId="255"/>
    <cellStyle name="20% - Énfasis2 2 2 2" xfId="561"/>
    <cellStyle name="20% - Énfasis2 2 3" xfId="408"/>
    <cellStyle name="20% - Énfasis2 2 4" xfId="883"/>
    <cellStyle name="20% - Énfasis2 3" xfId="191"/>
    <cellStyle name="20% - Énfasis2 3 2" xfId="343"/>
    <cellStyle name="20% - Énfasis2 3 2 2" xfId="649"/>
    <cellStyle name="20% - Énfasis2 3 3" xfId="496"/>
    <cellStyle name="20% - Énfasis2 3 4" xfId="903"/>
    <cellStyle name="20% - Énfasis2 4" xfId="211"/>
    <cellStyle name="20% - Énfasis2 4 2" xfId="517"/>
    <cellStyle name="20% - Énfasis2 4 3" xfId="918"/>
    <cellStyle name="20% - Énfasis2 5" xfId="364"/>
    <cellStyle name="20% - Énfasis2 5 2" xfId="859"/>
    <cellStyle name="20% - Énfasis2 6" xfId="670"/>
    <cellStyle name="20% - Énfasis2 6 2" xfId="817"/>
    <cellStyle name="20% - Énfasis2 7" xfId="691"/>
    <cellStyle name="20% - Énfasis2 8" xfId="730"/>
    <cellStyle name="20% - Énfasis2 9" xfId="754"/>
    <cellStyle name="20% - Énfasis3" xfId="70" builtinId="38" customBuiltin="1"/>
    <cellStyle name="20% - Énfasis3 10" xfId="934"/>
    <cellStyle name="20% - Énfasis3 11" xfId="971"/>
    <cellStyle name="20% - Énfasis3 2" xfId="106"/>
    <cellStyle name="20% - Énfasis3 2 2" xfId="258"/>
    <cellStyle name="20% - Énfasis3 2 2 2" xfId="564"/>
    <cellStyle name="20% - Énfasis3 2 3" xfId="411"/>
    <cellStyle name="20% - Énfasis3 2 4" xfId="886"/>
    <cellStyle name="20% - Énfasis3 3" xfId="194"/>
    <cellStyle name="20% - Énfasis3 3 2" xfId="346"/>
    <cellStyle name="20% - Énfasis3 3 2 2" xfId="652"/>
    <cellStyle name="20% - Énfasis3 3 3" xfId="499"/>
    <cellStyle name="20% - Énfasis3 3 4" xfId="905"/>
    <cellStyle name="20% - Énfasis3 4" xfId="214"/>
    <cellStyle name="20% - Énfasis3 4 2" xfId="520"/>
    <cellStyle name="20% - Énfasis3 4 3" xfId="920"/>
    <cellStyle name="20% - Énfasis3 5" xfId="367"/>
    <cellStyle name="20% - Énfasis3 5 2" xfId="863"/>
    <cellStyle name="20% - Énfasis3 6" xfId="673"/>
    <cellStyle name="20% - Énfasis3 6 2" xfId="821"/>
    <cellStyle name="20% - Énfasis3 7" xfId="694"/>
    <cellStyle name="20% - Énfasis3 8" xfId="734"/>
    <cellStyle name="20% - Énfasis3 9" xfId="756"/>
    <cellStyle name="20% - Énfasis4" xfId="74" builtinId="42" customBuiltin="1"/>
    <cellStyle name="20% - Énfasis4 10" xfId="936"/>
    <cellStyle name="20% - Énfasis4 11" xfId="975"/>
    <cellStyle name="20% - Énfasis4 2" xfId="109"/>
    <cellStyle name="20% - Énfasis4 2 2" xfId="261"/>
    <cellStyle name="20% - Énfasis4 2 2 2" xfId="567"/>
    <cellStyle name="20% - Énfasis4 2 3" xfId="414"/>
    <cellStyle name="20% - Énfasis4 2 4" xfId="889"/>
    <cellStyle name="20% - Énfasis4 3" xfId="197"/>
    <cellStyle name="20% - Énfasis4 3 2" xfId="349"/>
    <cellStyle name="20% - Énfasis4 3 2 2" xfId="655"/>
    <cellStyle name="20% - Énfasis4 3 3" xfId="502"/>
    <cellStyle name="20% - Énfasis4 3 4" xfId="907"/>
    <cellStyle name="20% - Énfasis4 4" xfId="217"/>
    <cellStyle name="20% - Énfasis4 4 2" xfId="523"/>
    <cellStyle name="20% - Énfasis4 4 3" xfId="922"/>
    <cellStyle name="20% - Énfasis4 5" xfId="370"/>
    <cellStyle name="20% - Énfasis4 5 2" xfId="867"/>
    <cellStyle name="20% - Énfasis4 6" xfId="676"/>
    <cellStyle name="20% - Énfasis4 6 2" xfId="825"/>
    <cellStyle name="20% - Énfasis4 7" xfId="697"/>
    <cellStyle name="20% - Énfasis4 8" xfId="738"/>
    <cellStyle name="20% - Énfasis4 9" xfId="758"/>
    <cellStyle name="20% - Énfasis5" xfId="78" builtinId="46" customBuiltin="1"/>
    <cellStyle name="20% - Énfasis5 10" xfId="938"/>
    <cellStyle name="20% - Énfasis5 11" xfId="979"/>
    <cellStyle name="20% - Énfasis5 2" xfId="112"/>
    <cellStyle name="20% - Énfasis5 2 2" xfId="264"/>
    <cellStyle name="20% - Énfasis5 2 2 2" xfId="570"/>
    <cellStyle name="20% - Énfasis5 2 3" xfId="417"/>
    <cellStyle name="20% - Énfasis5 2 4" xfId="892"/>
    <cellStyle name="20% - Énfasis5 3" xfId="200"/>
    <cellStyle name="20% - Énfasis5 3 2" xfId="352"/>
    <cellStyle name="20% - Énfasis5 3 2 2" xfId="658"/>
    <cellStyle name="20% - Énfasis5 3 3" xfId="505"/>
    <cellStyle name="20% - Énfasis5 3 4" xfId="909"/>
    <cellStyle name="20% - Énfasis5 4" xfId="220"/>
    <cellStyle name="20% - Énfasis5 4 2" xfId="526"/>
    <cellStyle name="20% - Énfasis5 4 3" xfId="924"/>
    <cellStyle name="20% - Énfasis5 5" xfId="373"/>
    <cellStyle name="20% - Énfasis5 5 2" xfId="871"/>
    <cellStyle name="20% - Énfasis5 6" xfId="679"/>
    <cellStyle name="20% - Énfasis5 6 2" xfId="829"/>
    <cellStyle name="20% - Énfasis5 7" xfId="700"/>
    <cellStyle name="20% - Énfasis5 8" xfId="742"/>
    <cellStyle name="20% - Énfasis5 9" xfId="760"/>
    <cellStyle name="20% - Énfasis6" xfId="82" builtinId="50" customBuiltin="1"/>
    <cellStyle name="20% - Énfasis6 10" xfId="940"/>
    <cellStyle name="20% - Énfasis6 11" xfId="983"/>
    <cellStyle name="20% - Énfasis6 2" xfId="115"/>
    <cellStyle name="20% - Énfasis6 2 2" xfId="267"/>
    <cellStyle name="20% - Énfasis6 2 2 2" xfId="573"/>
    <cellStyle name="20% - Énfasis6 2 3" xfId="420"/>
    <cellStyle name="20% - Énfasis6 2 4" xfId="895"/>
    <cellStyle name="20% - Énfasis6 3" xfId="203"/>
    <cellStyle name="20% - Énfasis6 3 2" xfId="355"/>
    <cellStyle name="20% - Énfasis6 3 2 2" xfId="661"/>
    <cellStyle name="20% - Énfasis6 3 3" xfId="508"/>
    <cellStyle name="20% - Énfasis6 3 4" xfId="911"/>
    <cellStyle name="20% - Énfasis6 4" xfId="223"/>
    <cellStyle name="20% - Énfasis6 4 2" xfId="529"/>
    <cellStyle name="20% - Énfasis6 4 3" xfId="926"/>
    <cellStyle name="20% - Énfasis6 5" xfId="376"/>
    <cellStyle name="20% - Énfasis6 5 2" xfId="875"/>
    <cellStyle name="20% - Énfasis6 6" xfId="682"/>
    <cellStyle name="20% - Énfasis6 6 2" xfId="833"/>
    <cellStyle name="20% - Énfasis6 7" xfId="703"/>
    <cellStyle name="20% - Énfasis6 8" xfId="746"/>
    <cellStyle name="20% - Énfasis6 9" xfId="762"/>
    <cellStyle name="40% - Énfasis1" xfId="63" builtinId="31" customBuiltin="1"/>
    <cellStyle name="40% - Énfasis1 10" xfId="931"/>
    <cellStyle name="40% - Énfasis1 11" xfId="964"/>
    <cellStyle name="40% - Énfasis1 2" xfId="101"/>
    <cellStyle name="40% - Énfasis1 2 2" xfId="253"/>
    <cellStyle name="40% - Énfasis1 2 2 2" xfId="559"/>
    <cellStyle name="40% - Énfasis1 2 3" xfId="406"/>
    <cellStyle name="40% - Énfasis1 2 4" xfId="881"/>
    <cellStyle name="40% - Énfasis1 3" xfId="189"/>
    <cellStyle name="40% - Énfasis1 3 2" xfId="341"/>
    <cellStyle name="40% - Énfasis1 3 2 2" xfId="647"/>
    <cellStyle name="40% - Énfasis1 3 3" xfId="494"/>
    <cellStyle name="40% - Énfasis1 3 4" xfId="902"/>
    <cellStyle name="40% - Énfasis1 4" xfId="209"/>
    <cellStyle name="40% - Énfasis1 4 2" xfId="515"/>
    <cellStyle name="40% - Énfasis1 4 3" xfId="917"/>
    <cellStyle name="40% - Énfasis1 5" xfId="362"/>
    <cellStyle name="40% - Énfasis1 5 2" xfId="856"/>
    <cellStyle name="40% - Énfasis1 6" xfId="668"/>
    <cellStyle name="40% - Énfasis1 6 2" xfId="814"/>
    <cellStyle name="40% - Énfasis1 7" xfId="689"/>
    <cellStyle name="40% - Énfasis1 8" xfId="727"/>
    <cellStyle name="40% - Énfasis1 9" xfId="753"/>
    <cellStyle name="40% - Énfasis2" xfId="67" builtinId="35" customBuiltin="1"/>
    <cellStyle name="40% - Énfasis2 10" xfId="933"/>
    <cellStyle name="40% - Énfasis2 11" xfId="968"/>
    <cellStyle name="40% - Énfasis2 2" xfId="104"/>
    <cellStyle name="40% - Énfasis2 2 2" xfId="256"/>
    <cellStyle name="40% - Énfasis2 2 2 2" xfId="562"/>
    <cellStyle name="40% - Énfasis2 2 3" xfId="409"/>
    <cellStyle name="40% - Énfasis2 2 4" xfId="884"/>
    <cellStyle name="40% - Énfasis2 3" xfId="192"/>
    <cellStyle name="40% - Énfasis2 3 2" xfId="344"/>
    <cellStyle name="40% - Énfasis2 3 2 2" xfId="650"/>
    <cellStyle name="40% - Énfasis2 3 3" xfId="497"/>
    <cellStyle name="40% - Énfasis2 3 4" xfId="904"/>
    <cellStyle name="40% - Énfasis2 4" xfId="212"/>
    <cellStyle name="40% - Énfasis2 4 2" xfId="518"/>
    <cellStyle name="40% - Énfasis2 4 3" xfId="919"/>
    <cellStyle name="40% - Énfasis2 5" xfId="365"/>
    <cellStyle name="40% - Énfasis2 5 2" xfId="860"/>
    <cellStyle name="40% - Énfasis2 6" xfId="671"/>
    <cellStyle name="40% - Énfasis2 6 2" xfId="818"/>
    <cellStyle name="40% - Énfasis2 7" xfId="692"/>
    <cellStyle name="40% - Énfasis2 8" xfId="731"/>
    <cellStyle name="40% - Énfasis2 9" xfId="755"/>
    <cellStyle name="40% - Énfasis3" xfId="71" builtinId="39" customBuiltin="1"/>
    <cellStyle name="40% - Énfasis3 10" xfId="935"/>
    <cellStyle name="40% - Énfasis3 11" xfId="972"/>
    <cellStyle name="40% - Énfasis3 2" xfId="107"/>
    <cellStyle name="40% - Énfasis3 2 2" xfId="259"/>
    <cellStyle name="40% - Énfasis3 2 2 2" xfId="565"/>
    <cellStyle name="40% - Énfasis3 2 3" xfId="412"/>
    <cellStyle name="40% - Énfasis3 2 4" xfId="887"/>
    <cellStyle name="40% - Énfasis3 3" xfId="195"/>
    <cellStyle name="40% - Énfasis3 3 2" xfId="347"/>
    <cellStyle name="40% - Énfasis3 3 2 2" xfId="653"/>
    <cellStyle name="40% - Énfasis3 3 3" xfId="500"/>
    <cellStyle name="40% - Énfasis3 3 4" xfId="906"/>
    <cellStyle name="40% - Énfasis3 4" xfId="215"/>
    <cellStyle name="40% - Énfasis3 4 2" xfId="521"/>
    <cellStyle name="40% - Énfasis3 4 3" xfId="921"/>
    <cellStyle name="40% - Énfasis3 5" xfId="368"/>
    <cellStyle name="40% - Énfasis3 5 2" xfId="864"/>
    <cellStyle name="40% - Énfasis3 6" xfId="674"/>
    <cellStyle name="40% - Énfasis3 6 2" xfId="822"/>
    <cellStyle name="40% - Énfasis3 7" xfId="695"/>
    <cellStyle name="40% - Énfasis3 8" xfId="735"/>
    <cellStyle name="40% - Énfasis3 9" xfId="757"/>
    <cellStyle name="40% - Énfasis4" xfId="75" builtinId="43" customBuiltin="1"/>
    <cellStyle name="40% - Énfasis4 10" xfId="937"/>
    <cellStyle name="40% - Énfasis4 11" xfId="976"/>
    <cellStyle name="40% - Énfasis4 2" xfId="110"/>
    <cellStyle name="40% - Énfasis4 2 2" xfId="262"/>
    <cellStyle name="40% - Énfasis4 2 2 2" xfId="568"/>
    <cellStyle name="40% - Énfasis4 2 3" xfId="415"/>
    <cellStyle name="40% - Énfasis4 2 4" xfId="890"/>
    <cellStyle name="40% - Énfasis4 3" xfId="198"/>
    <cellStyle name="40% - Énfasis4 3 2" xfId="350"/>
    <cellStyle name="40% - Énfasis4 3 2 2" xfId="656"/>
    <cellStyle name="40% - Énfasis4 3 3" xfId="503"/>
    <cellStyle name="40% - Énfasis4 3 4" xfId="908"/>
    <cellStyle name="40% - Énfasis4 4" xfId="218"/>
    <cellStyle name="40% - Énfasis4 4 2" xfId="524"/>
    <cellStyle name="40% - Énfasis4 4 3" xfId="923"/>
    <cellStyle name="40% - Énfasis4 5" xfId="371"/>
    <cellStyle name="40% - Énfasis4 5 2" xfId="868"/>
    <cellStyle name="40% - Énfasis4 6" xfId="677"/>
    <cellStyle name="40% - Énfasis4 6 2" xfId="826"/>
    <cellStyle name="40% - Énfasis4 7" xfId="698"/>
    <cellStyle name="40% - Énfasis4 8" xfId="739"/>
    <cellStyle name="40% - Énfasis4 9" xfId="759"/>
    <cellStyle name="40% - Énfasis5" xfId="79" builtinId="47" customBuiltin="1"/>
    <cellStyle name="40% - Énfasis5 10" xfId="939"/>
    <cellStyle name="40% - Énfasis5 11" xfId="980"/>
    <cellStyle name="40% - Énfasis5 2" xfId="113"/>
    <cellStyle name="40% - Énfasis5 2 2" xfId="265"/>
    <cellStyle name="40% - Énfasis5 2 2 2" xfId="571"/>
    <cellStyle name="40% - Énfasis5 2 3" xfId="418"/>
    <cellStyle name="40% - Énfasis5 2 4" xfId="893"/>
    <cellStyle name="40% - Énfasis5 3" xfId="201"/>
    <cellStyle name="40% - Énfasis5 3 2" xfId="353"/>
    <cellStyle name="40% - Énfasis5 3 2 2" xfId="659"/>
    <cellStyle name="40% - Énfasis5 3 3" xfId="506"/>
    <cellStyle name="40% - Énfasis5 3 4" xfId="910"/>
    <cellStyle name="40% - Énfasis5 4" xfId="221"/>
    <cellStyle name="40% - Énfasis5 4 2" xfId="527"/>
    <cellStyle name="40% - Énfasis5 4 3" xfId="925"/>
    <cellStyle name="40% - Énfasis5 5" xfId="374"/>
    <cellStyle name="40% - Énfasis5 5 2" xfId="872"/>
    <cellStyle name="40% - Énfasis5 6" xfId="680"/>
    <cellStyle name="40% - Énfasis5 6 2" xfId="830"/>
    <cellStyle name="40% - Énfasis5 7" xfId="701"/>
    <cellStyle name="40% - Énfasis5 8" xfId="743"/>
    <cellStyle name="40% - Énfasis5 9" xfId="761"/>
    <cellStyle name="40% - Énfasis6" xfId="83" builtinId="51" customBuiltin="1"/>
    <cellStyle name="40% - Énfasis6 10" xfId="941"/>
    <cellStyle name="40% - Énfasis6 11" xfId="984"/>
    <cellStyle name="40% - Énfasis6 2" xfId="116"/>
    <cellStyle name="40% - Énfasis6 2 2" xfId="268"/>
    <cellStyle name="40% - Énfasis6 2 2 2" xfId="574"/>
    <cellStyle name="40% - Énfasis6 2 3" xfId="421"/>
    <cellStyle name="40% - Énfasis6 2 4" xfId="896"/>
    <cellStyle name="40% - Énfasis6 3" xfId="204"/>
    <cellStyle name="40% - Énfasis6 3 2" xfId="356"/>
    <cellStyle name="40% - Énfasis6 3 2 2" xfId="662"/>
    <cellStyle name="40% - Énfasis6 3 3" xfId="509"/>
    <cellStyle name="40% - Énfasis6 3 4" xfId="912"/>
    <cellStyle name="40% - Énfasis6 4" xfId="224"/>
    <cellStyle name="40% - Énfasis6 4 2" xfId="530"/>
    <cellStyle name="40% - Énfasis6 4 3" xfId="927"/>
    <cellStyle name="40% - Énfasis6 5" xfId="377"/>
    <cellStyle name="40% - Énfasis6 5 2" xfId="876"/>
    <cellStyle name="40% - Énfasis6 6" xfId="683"/>
    <cellStyle name="40% - Énfasis6 6 2" xfId="834"/>
    <cellStyle name="40% - Énfasis6 7" xfId="704"/>
    <cellStyle name="40% - Énfasis6 8" xfId="747"/>
    <cellStyle name="40% - Énfasis6 9" xfId="763"/>
    <cellStyle name="60% - Énfasis1" xfId="64" builtinId="32" customBuiltin="1"/>
    <cellStyle name="60% - Énfasis1 2" xfId="102"/>
    <cellStyle name="60% - Énfasis1 2 2" xfId="254"/>
    <cellStyle name="60% - Énfasis1 2 2 2" xfId="560"/>
    <cellStyle name="60% - Énfasis1 2 3" xfId="407"/>
    <cellStyle name="60% - Énfasis1 2 4" xfId="882"/>
    <cellStyle name="60% - Énfasis1 3" xfId="190"/>
    <cellStyle name="60% - Énfasis1 3 2" xfId="342"/>
    <cellStyle name="60% - Énfasis1 3 2 2" xfId="648"/>
    <cellStyle name="60% - Énfasis1 3 3" xfId="495"/>
    <cellStyle name="60% - Énfasis1 3 4" xfId="857"/>
    <cellStyle name="60% - Énfasis1 4" xfId="210"/>
    <cellStyle name="60% - Énfasis1 4 2" xfId="516"/>
    <cellStyle name="60% - Énfasis1 4 3" xfId="815"/>
    <cellStyle name="60% - Énfasis1 5" xfId="363"/>
    <cellStyle name="60% - Énfasis1 5 2" xfId="783"/>
    <cellStyle name="60% - Énfasis1 6" xfId="669"/>
    <cellStyle name="60% - Énfasis1 7" xfId="690"/>
    <cellStyle name="60% - Énfasis1 8" xfId="728"/>
    <cellStyle name="60% - Énfasis1 9" xfId="965"/>
    <cellStyle name="60% - Énfasis2" xfId="68" builtinId="36" customBuiltin="1"/>
    <cellStyle name="60% - Énfasis2 2" xfId="105"/>
    <cellStyle name="60% - Énfasis2 2 2" xfId="257"/>
    <cellStyle name="60% - Énfasis2 2 2 2" xfId="563"/>
    <cellStyle name="60% - Énfasis2 2 3" xfId="410"/>
    <cellStyle name="60% - Énfasis2 2 4" xfId="885"/>
    <cellStyle name="60% - Énfasis2 3" xfId="193"/>
    <cellStyle name="60% - Énfasis2 3 2" xfId="345"/>
    <cellStyle name="60% - Énfasis2 3 2 2" xfId="651"/>
    <cellStyle name="60% - Énfasis2 3 3" xfId="498"/>
    <cellStyle name="60% - Énfasis2 3 4" xfId="861"/>
    <cellStyle name="60% - Énfasis2 4" xfId="213"/>
    <cellStyle name="60% - Énfasis2 4 2" xfId="519"/>
    <cellStyle name="60% - Énfasis2 4 3" xfId="819"/>
    <cellStyle name="60% - Énfasis2 5" xfId="366"/>
    <cellStyle name="60% - Énfasis2 5 2" xfId="785"/>
    <cellStyle name="60% - Énfasis2 6" xfId="672"/>
    <cellStyle name="60% - Énfasis2 7" xfId="693"/>
    <cellStyle name="60% - Énfasis2 8" xfId="732"/>
    <cellStyle name="60% - Énfasis2 9" xfId="969"/>
    <cellStyle name="60% - Énfasis3" xfId="72" builtinId="40" customBuiltin="1"/>
    <cellStyle name="60% - Énfasis3 2" xfId="108"/>
    <cellStyle name="60% - Énfasis3 2 2" xfId="260"/>
    <cellStyle name="60% - Énfasis3 2 2 2" xfId="566"/>
    <cellStyle name="60% - Énfasis3 2 3" xfId="413"/>
    <cellStyle name="60% - Énfasis3 2 4" xfId="888"/>
    <cellStyle name="60% - Énfasis3 3" xfId="196"/>
    <cellStyle name="60% - Énfasis3 3 2" xfId="348"/>
    <cellStyle name="60% - Énfasis3 3 2 2" xfId="654"/>
    <cellStyle name="60% - Énfasis3 3 3" xfId="501"/>
    <cellStyle name="60% - Énfasis3 3 4" xfId="865"/>
    <cellStyle name="60% - Énfasis3 4" xfId="216"/>
    <cellStyle name="60% - Énfasis3 4 2" xfId="522"/>
    <cellStyle name="60% - Énfasis3 4 3" xfId="823"/>
    <cellStyle name="60% - Énfasis3 5" xfId="369"/>
    <cellStyle name="60% - Énfasis3 5 2" xfId="787"/>
    <cellStyle name="60% - Énfasis3 6" xfId="675"/>
    <cellStyle name="60% - Énfasis3 7" xfId="696"/>
    <cellStyle name="60% - Énfasis3 8" xfId="736"/>
    <cellStyle name="60% - Énfasis3 9" xfId="973"/>
    <cellStyle name="60% - Énfasis4" xfId="76" builtinId="44" customBuiltin="1"/>
    <cellStyle name="60% - Énfasis4 2" xfId="111"/>
    <cellStyle name="60% - Énfasis4 2 2" xfId="263"/>
    <cellStyle name="60% - Énfasis4 2 2 2" xfId="569"/>
    <cellStyle name="60% - Énfasis4 2 3" xfId="416"/>
    <cellStyle name="60% - Énfasis4 2 4" xfId="891"/>
    <cellStyle name="60% - Énfasis4 3" xfId="199"/>
    <cellStyle name="60% - Énfasis4 3 2" xfId="351"/>
    <cellStyle name="60% - Énfasis4 3 2 2" xfId="657"/>
    <cellStyle name="60% - Énfasis4 3 3" xfId="504"/>
    <cellStyle name="60% - Énfasis4 3 4" xfId="869"/>
    <cellStyle name="60% - Énfasis4 4" xfId="219"/>
    <cellStyle name="60% - Énfasis4 4 2" xfId="525"/>
    <cellStyle name="60% - Énfasis4 4 3" xfId="827"/>
    <cellStyle name="60% - Énfasis4 5" xfId="372"/>
    <cellStyle name="60% - Énfasis4 5 2" xfId="789"/>
    <cellStyle name="60% - Énfasis4 6" xfId="678"/>
    <cellStyle name="60% - Énfasis4 7" xfId="699"/>
    <cellStyle name="60% - Énfasis4 8" xfId="740"/>
    <cellStyle name="60% - Énfasis4 9" xfId="977"/>
    <cellStyle name="60% - Énfasis5" xfId="80" builtinId="48" customBuiltin="1"/>
    <cellStyle name="60% - Énfasis5 2" xfId="114"/>
    <cellStyle name="60% - Énfasis5 2 2" xfId="266"/>
    <cellStyle name="60% - Énfasis5 2 2 2" xfId="572"/>
    <cellStyle name="60% - Énfasis5 2 3" xfId="419"/>
    <cellStyle name="60% - Énfasis5 2 4" xfId="894"/>
    <cellStyle name="60% - Énfasis5 3" xfId="202"/>
    <cellStyle name="60% - Énfasis5 3 2" xfId="354"/>
    <cellStyle name="60% - Énfasis5 3 2 2" xfId="660"/>
    <cellStyle name="60% - Énfasis5 3 3" xfId="507"/>
    <cellStyle name="60% - Énfasis5 3 4" xfId="873"/>
    <cellStyle name="60% - Énfasis5 4" xfId="222"/>
    <cellStyle name="60% - Énfasis5 4 2" xfId="528"/>
    <cellStyle name="60% - Énfasis5 4 3" xfId="831"/>
    <cellStyle name="60% - Énfasis5 5" xfId="375"/>
    <cellStyle name="60% - Énfasis5 5 2" xfId="791"/>
    <cellStyle name="60% - Énfasis5 6" xfId="681"/>
    <cellStyle name="60% - Énfasis5 7" xfId="702"/>
    <cellStyle name="60% - Énfasis5 8" xfId="744"/>
    <cellStyle name="60% - Énfasis5 9" xfId="981"/>
    <cellStyle name="60% - Énfasis6" xfId="84" builtinId="52" customBuiltin="1"/>
    <cellStyle name="60% - Énfasis6 2" xfId="117"/>
    <cellStyle name="60% - Énfasis6 2 2" xfId="269"/>
    <cellStyle name="60% - Énfasis6 2 2 2" xfId="575"/>
    <cellStyle name="60% - Énfasis6 2 3" xfId="422"/>
    <cellStyle name="60% - Énfasis6 2 4" xfId="897"/>
    <cellStyle name="60% - Énfasis6 3" xfId="205"/>
    <cellStyle name="60% - Énfasis6 3 2" xfId="357"/>
    <cellStyle name="60% - Énfasis6 3 2 2" xfId="663"/>
    <cellStyle name="60% - Énfasis6 3 3" xfId="510"/>
    <cellStyle name="60% - Énfasis6 3 4" xfId="877"/>
    <cellStyle name="60% - Énfasis6 4" xfId="225"/>
    <cellStyle name="60% - Énfasis6 4 2" xfId="531"/>
    <cellStyle name="60% - Énfasis6 4 3" xfId="835"/>
    <cellStyle name="60% - Énfasis6 5" xfId="378"/>
    <cellStyle name="60% - Énfasis6 5 2" xfId="793"/>
    <cellStyle name="60% - Énfasis6 6" xfId="684"/>
    <cellStyle name="60% - Énfasis6 7" xfId="705"/>
    <cellStyle name="60% - Énfasis6 8" xfId="748"/>
    <cellStyle name="60% - Énfasis6 9" xfId="985"/>
    <cellStyle name="Buena" xfId="50" builtinId="26" customBuiltin="1"/>
    <cellStyle name="Buena 2" xfId="713"/>
    <cellStyle name="Buena 3" xfId="842"/>
    <cellStyle name="Buena 4" xfId="800"/>
    <cellStyle name="Buena 5" xfId="765"/>
    <cellStyle name="Buena 6" xfId="950"/>
    <cellStyle name="Cálculo" xfId="55" builtinId="22" customBuiltin="1"/>
    <cellStyle name="Cálculo 2" xfId="718"/>
    <cellStyle name="Cálculo 3" xfId="847"/>
    <cellStyle name="Cálculo 4" xfId="805"/>
    <cellStyle name="Cálculo 5" xfId="775"/>
    <cellStyle name="Cálculo 6" xfId="955"/>
    <cellStyle name="Campo de la tabla dinámica" xfId="22"/>
    <cellStyle name="Categoría de la tabla dinámica" xfId="23"/>
    <cellStyle name="Celda de comprobación" xfId="57" builtinId="23" customBuiltin="1"/>
    <cellStyle name="Celda de comprobación 2" xfId="720"/>
    <cellStyle name="Celda de comprobación 3" xfId="849"/>
    <cellStyle name="Celda de comprobación 4" xfId="807"/>
    <cellStyle name="Celda de comprobación 5" xfId="777"/>
    <cellStyle name="Celda de comprobación 6" xfId="957"/>
    <cellStyle name="Celda vinculada" xfId="56" builtinId="24" customBuiltin="1"/>
    <cellStyle name="Celda vinculada 2" xfId="719"/>
    <cellStyle name="Celda vinculada 3" xfId="848"/>
    <cellStyle name="Celda vinculada 4" xfId="806"/>
    <cellStyle name="Celda vinculada 5" xfId="776"/>
    <cellStyle name="Celda vinculada 6" xfId="956"/>
    <cellStyle name="Encabezado 4" xfId="49" builtinId="19" customBuiltin="1"/>
    <cellStyle name="Encabezado 4 2" xfId="712"/>
    <cellStyle name="Encabezado 4 3" xfId="841"/>
    <cellStyle name="Encabezado 4 4" xfId="799"/>
    <cellStyle name="Encabezado 4 5" xfId="764"/>
    <cellStyle name="Encabezado 4 6" xfId="949"/>
    <cellStyle name="Énfasis1" xfId="61" builtinId="29" customBuiltin="1"/>
    <cellStyle name="Énfasis1 2" xfId="725"/>
    <cellStyle name="Énfasis1 3" xfId="854"/>
    <cellStyle name="Énfasis1 4" xfId="812"/>
    <cellStyle name="Énfasis1 5" xfId="782"/>
    <cellStyle name="Énfasis1 6" xfId="962"/>
    <cellStyle name="Énfasis2" xfId="65" builtinId="33" customBuiltin="1"/>
    <cellStyle name="Énfasis2 2" xfId="729"/>
    <cellStyle name="Énfasis2 3" xfId="858"/>
    <cellStyle name="Énfasis2 4" xfId="816"/>
    <cellStyle name="Énfasis2 5" xfId="784"/>
    <cellStyle name="Énfasis2 6" xfId="966"/>
    <cellStyle name="Énfasis3" xfId="69" builtinId="37" customBuiltin="1"/>
    <cellStyle name="Énfasis3 2" xfId="733"/>
    <cellStyle name="Énfasis3 3" xfId="862"/>
    <cellStyle name="Énfasis3 4" xfId="820"/>
    <cellStyle name="Énfasis3 5" xfId="786"/>
    <cellStyle name="Énfasis3 6" xfId="970"/>
    <cellStyle name="Énfasis4" xfId="73" builtinId="41" customBuiltin="1"/>
    <cellStyle name="Énfasis4 2" xfId="737"/>
    <cellStyle name="Énfasis4 3" xfId="866"/>
    <cellStyle name="Énfasis4 4" xfId="824"/>
    <cellStyle name="Énfasis4 5" xfId="788"/>
    <cellStyle name="Énfasis4 6" xfId="974"/>
    <cellStyle name="Énfasis5" xfId="77" builtinId="45" customBuiltin="1"/>
    <cellStyle name="Énfasis5 2" xfId="741"/>
    <cellStyle name="Énfasis5 3" xfId="870"/>
    <cellStyle name="Énfasis5 4" xfId="828"/>
    <cellStyle name="Énfasis5 5" xfId="790"/>
    <cellStyle name="Énfasis5 6" xfId="978"/>
    <cellStyle name="Énfasis6" xfId="81" builtinId="49" customBuiltin="1"/>
    <cellStyle name="Énfasis6 2" xfId="745"/>
    <cellStyle name="Énfasis6 3" xfId="874"/>
    <cellStyle name="Énfasis6 4" xfId="832"/>
    <cellStyle name="Énfasis6 5" xfId="792"/>
    <cellStyle name="Énfasis6 6" xfId="982"/>
    <cellStyle name="Entrada" xfId="53" builtinId="20" customBuiltin="1"/>
    <cellStyle name="Entrada 2" xfId="716"/>
    <cellStyle name="Entrada 3" xfId="845"/>
    <cellStyle name="Entrada 4" xfId="803"/>
    <cellStyle name="Entrada 5" xfId="773"/>
    <cellStyle name="Entrada 6" xfId="953"/>
    <cellStyle name="Esquina de la tabla dinámica" xfId="20"/>
    <cellStyle name="Euro" xfId="2"/>
    <cellStyle name="Euro 2" xfId="27"/>
    <cellStyle name="Incorrecto" xfId="51" builtinId="27" customBuiltin="1"/>
    <cellStyle name="Incorrecto 2" xfId="714"/>
    <cellStyle name="Incorrecto 3" xfId="843"/>
    <cellStyle name="Incorrecto 4" xfId="801"/>
    <cellStyle name="Incorrecto 5" xfId="771"/>
    <cellStyle name="Incorrecto 6" xfId="951"/>
    <cellStyle name="Millares 2" xfId="3"/>
    <cellStyle name="Millares 2 10" xfId="162"/>
    <cellStyle name="Millares 2 10 2" xfId="314"/>
    <cellStyle name="Millares 2 10 2 2" xfId="620"/>
    <cellStyle name="Millares 2 10 3" xfId="467"/>
    <cellStyle name="Millares 2 11" xfId="173"/>
    <cellStyle name="Millares 2 11 2" xfId="325"/>
    <cellStyle name="Millares 2 11 2 2" xfId="631"/>
    <cellStyle name="Millares 2 11 3" xfId="478"/>
    <cellStyle name="Millares 2 2" xfId="4"/>
    <cellStyle name="Millares 2 2 2" xfId="29"/>
    <cellStyle name="Millares 2 2 2 2" xfId="227"/>
    <cellStyle name="Millares 2 2 2 2 2" xfId="533"/>
    <cellStyle name="Millares 2 2 2 3" xfId="380"/>
    <cellStyle name="Millares 2 2 3" xfId="86"/>
    <cellStyle name="Millares 2 2 3 2" xfId="238"/>
    <cellStyle name="Millares 2 2 3 2 2" xfId="544"/>
    <cellStyle name="Millares 2 2 3 3" xfId="391"/>
    <cellStyle name="Millares 2 2 4" xfId="119"/>
    <cellStyle name="Millares 2 2 4 2" xfId="271"/>
    <cellStyle name="Millares 2 2 4 2 2" xfId="577"/>
    <cellStyle name="Millares 2 2 4 3" xfId="424"/>
    <cellStyle name="Millares 2 2 5" xfId="130"/>
    <cellStyle name="Millares 2 2 5 2" xfId="282"/>
    <cellStyle name="Millares 2 2 5 2 2" xfId="588"/>
    <cellStyle name="Millares 2 2 5 3" xfId="435"/>
    <cellStyle name="Millares 2 2 6" xfId="141"/>
    <cellStyle name="Millares 2 2 6 2" xfId="293"/>
    <cellStyle name="Millares 2 2 6 2 2" xfId="599"/>
    <cellStyle name="Millares 2 2 6 3" xfId="446"/>
    <cellStyle name="Millares 2 2 7" xfId="152"/>
    <cellStyle name="Millares 2 2 7 2" xfId="304"/>
    <cellStyle name="Millares 2 2 7 2 2" xfId="610"/>
    <cellStyle name="Millares 2 2 7 3" xfId="457"/>
    <cellStyle name="Millares 2 2 8" xfId="163"/>
    <cellStyle name="Millares 2 2 8 2" xfId="315"/>
    <cellStyle name="Millares 2 2 8 2 2" xfId="621"/>
    <cellStyle name="Millares 2 2 8 3" xfId="468"/>
    <cellStyle name="Millares 2 2 9" xfId="174"/>
    <cellStyle name="Millares 2 2 9 2" xfId="326"/>
    <cellStyle name="Millares 2 2 9 2 2" xfId="632"/>
    <cellStyle name="Millares 2 2 9 3" xfId="479"/>
    <cellStyle name="Millares 2 3" xfId="5"/>
    <cellStyle name="Millares 2 3 2" xfId="30"/>
    <cellStyle name="Millares 2 3 2 2" xfId="228"/>
    <cellStyle name="Millares 2 3 2 2 2" xfId="534"/>
    <cellStyle name="Millares 2 3 2 3" xfId="381"/>
    <cellStyle name="Millares 2 3 3" xfId="87"/>
    <cellStyle name="Millares 2 3 3 2" xfId="239"/>
    <cellStyle name="Millares 2 3 3 2 2" xfId="545"/>
    <cellStyle name="Millares 2 3 3 3" xfId="392"/>
    <cellStyle name="Millares 2 3 4" xfId="120"/>
    <cellStyle name="Millares 2 3 4 2" xfId="272"/>
    <cellStyle name="Millares 2 3 4 2 2" xfId="578"/>
    <cellStyle name="Millares 2 3 4 3" xfId="425"/>
    <cellStyle name="Millares 2 3 5" xfId="131"/>
    <cellStyle name="Millares 2 3 5 2" xfId="283"/>
    <cellStyle name="Millares 2 3 5 2 2" xfId="589"/>
    <cellStyle name="Millares 2 3 5 3" xfId="436"/>
    <cellStyle name="Millares 2 3 6" xfId="142"/>
    <cellStyle name="Millares 2 3 6 2" xfId="294"/>
    <cellStyle name="Millares 2 3 6 2 2" xfId="600"/>
    <cellStyle name="Millares 2 3 6 3" xfId="447"/>
    <cellStyle name="Millares 2 3 7" xfId="153"/>
    <cellStyle name="Millares 2 3 7 2" xfId="305"/>
    <cellStyle name="Millares 2 3 7 2 2" xfId="611"/>
    <cellStyle name="Millares 2 3 7 3" xfId="458"/>
    <cellStyle name="Millares 2 3 8" xfId="164"/>
    <cellStyle name="Millares 2 3 8 2" xfId="316"/>
    <cellStyle name="Millares 2 3 8 2 2" xfId="622"/>
    <cellStyle name="Millares 2 3 8 3" xfId="469"/>
    <cellStyle name="Millares 2 3 9" xfId="175"/>
    <cellStyle name="Millares 2 3 9 2" xfId="327"/>
    <cellStyle name="Millares 2 3 9 2 2" xfId="633"/>
    <cellStyle name="Millares 2 3 9 3" xfId="480"/>
    <cellStyle name="Millares 2 4" xfId="28"/>
    <cellStyle name="Millares 2 4 2" xfId="226"/>
    <cellStyle name="Millares 2 4 2 2" xfId="532"/>
    <cellStyle name="Millares 2 4 3" xfId="379"/>
    <cellStyle name="Millares 2 5" xfId="85"/>
    <cellStyle name="Millares 2 5 2" xfId="237"/>
    <cellStyle name="Millares 2 5 2 2" xfId="543"/>
    <cellStyle name="Millares 2 5 3" xfId="390"/>
    <cellStyle name="Millares 2 6" xfId="118"/>
    <cellStyle name="Millares 2 6 2" xfId="270"/>
    <cellStyle name="Millares 2 6 2 2" xfId="576"/>
    <cellStyle name="Millares 2 6 3" xfId="423"/>
    <cellStyle name="Millares 2 7" xfId="129"/>
    <cellStyle name="Millares 2 7 2" xfId="281"/>
    <cellStyle name="Millares 2 7 2 2" xfId="587"/>
    <cellStyle name="Millares 2 7 3" xfId="434"/>
    <cellStyle name="Millares 2 8" xfId="140"/>
    <cellStyle name="Millares 2 8 2" xfId="292"/>
    <cellStyle name="Millares 2 8 2 2" xfId="598"/>
    <cellStyle name="Millares 2 8 3" xfId="445"/>
    <cellStyle name="Millares 2 9" xfId="151"/>
    <cellStyle name="Millares 2 9 2" xfId="303"/>
    <cellStyle name="Millares 2 9 2 2" xfId="609"/>
    <cellStyle name="Millares 2 9 3" xfId="456"/>
    <cellStyle name="Millares 3" xfId="6"/>
    <cellStyle name="Millares 3 2" xfId="31"/>
    <cellStyle name="Millares 3 2 2" xfId="229"/>
    <cellStyle name="Millares 3 2 2 2" xfId="535"/>
    <cellStyle name="Millares 3 2 3" xfId="382"/>
    <cellStyle name="Millares 3 3" xfId="88"/>
    <cellStyle name="Millares 3 3 2" xfId="240"/>
    <cellStyle name="Millares 3 3 2 2" xfId="546"/>
    <cellStyle name="Millares 3 3 3" xfId="393"/>
    <cellStyle name="Millares 3 4" xfId="121"/>
    <cellStyle name="Millares 3 4 2" xfId="273"/>
    <cellStyle name="Millares 3 4 2 2" xfId="579"/>
    <cellStyle name="Millares 3 4 3" xfId="426"/>
    <cellStyle name="Millares 3 5" xfId="132"/>
    <cellStyle name="Millares 3 5 2" xfId="284"/>
    <cellStyle name="Millares 3 5 2 2" xfId="590"/>
    <cellStyle name="Millares 3 5 3" xfId="437"/>
    <cellStyle name="Millares 3 6" xfId="143"/>
    <cellStyle name="Millares 3 6 2" xfId="295"/>
    <cellStyle name="Millares 3 6 2 2" xfId="601"/>
    <cellStyle name="Millares 3 6 3" xfId="448"/>
    <cellStyle name="Millares 3 7" xfId="154"/>
    <cellStyle name="Millares 3 7 2" xfId="306"/>
    <cellStyle name="Millares 3 7 2 2" xfId="612"/>
    <cellStyle name="Millares 3 7 3" xfId="459"/>
    <cellStyle name="Millares 3 8" xfId="165"/>
    <cellStyle name="Millares 3 8 2" xfId="317"/>
    <cellStyle name="Millares 3 8 2 2" xfId="623"/>
    <cellStyle name="Millares 3 8 3" xfId="470"/>
    <cellStyle name="Millares 3 9" xfId="176"/>
    <cellStyle name="Millares 3 9 2" xfId="328"/>
    <cellStyle name="Millares 3 9 2 2" xfId="634"/>
    <cellStyle name="Millares 3 9 3" xfId="481"/>
    <cellStyle name="Millares 4" xfId="358"/>
    <cellStyle name="Millares 4 2" xfId="664"/>
    <cellStyle name="Millares 5" xfId="511"/>
    <cellStyle name="Millares 6" xfId="944"/>
    <cellStyle name="Moneda 2" xfId="7"/>
    <cellStyle name="Moneda 2 2" xfId="32"/>
    <cellStyle name="Moneda 2 2 2" xfId="230"/>
    <cellStyle name="Moneda 2 2 2 2" xfId="536"/>
    <cellStyle name="Moneda 2 2 3" xfId="383"/>
    <cellStyle name="Moneda 2 3" xfId="89"/>
    <cellStyle name="Moneda 2 3 2" xfId="241"/>
    <cellStyle name="Moneda 2 3 2 2" xfId="547"/>
    <cellStyle name="Moneda 2 3 3" xfId="394"/>
    <cellStyle name="Moneda 2 4" xfId="122"/>
    <cellStyle name="Moneda 2 4 2" xfId="274"/>
    <cellStyle name="Moneda 2 4 2 2" xfId="580"/>
    <cellStyle name="Moneda 2 4 3" xfId="427"/>
    <cellStyle name="Moneda 2 5" xfId="133"/>
    <cellStyle name="Moneda 2 5 2" xfId="285"/>
    <cellStyle name="Moneda 2 5 2 2" xfId="591"/>
    <cellStyle name="Moneda 2 5 3" xfId="438"/>
    <cellStyle name="Moneda 2 6" xfId="144"/>
    <cellStyle name="Moneda 2 6 2" xfId="296"/>
    <cellStyle name="Moneda 2 6 2 2" xfId="602"/>
    <cellStyle name="Moneda 2 6 3" xfId="449"/>
    <cellStyle name="Moneda 2 7" xfId="155"/>
    <cellStyle name="Moneda 2 7 2" xfId="307"/>
    <cellStyle name="Moneda 2 7 2 2" xfId="613"/>
    <cellStyle name="Moneda 2 7 3" xfId="460"/>
    <cellStyle name="Moneda 2 8" xfId="166"/>
    <cellStyle name="Moneda 2 8 2" xfId="318"/>
    <cellStyle name="Moneda 2 8 2 2" xfId="624"/>
    <cellStyle name="Moneda 2 8 3" xfId="471"/>
    <cellStyle name="Moneda 2 9" xfId="177"/>
    <cellStyle name="Moneda 2 9 2" xfId="329"/>
    <cellStyle name="Moneda 2 9 2 2" xfId="635"/>
    <cellStyle name="Moneda 2 9 3" xfId="482"/>
    <cellStyle name="Neutral" xfId="52" builtinId="28" customBuiltin="1"/>
    <cellStyle name="Neutral 2" xfId="715"/>
    <cellStyle name="Neutral 3" xfId="844"/>
    <cellStyle name="Neutral 4" xfId="802"/>
    <cellStyle name="Neutral 5" xfId="772"/>
    <cellStyle name="Neutral 6" xfId="952"/>
    <cellStyle name="Normal" xfId="0" builtinId="0"/>
    <cellStyle name="Normal 10" xfId="184"/>
    <cellStyle name="Normal 10 2" xfId="336"/>
    <cellStyle name="Normal 10 2 2" xfId="642"/>
    <cellStyle name="Normal 10 3" xfId="489"/>
    <cellStyle name="Normal 11" xfId="186"/>
    <cellStyle name="Normal 11 2" xfId="338"/>
    <cellStyle name="Normal 11 2 2" xfId="644"/>
    <cellStyle name="Normal 11 3" xfId="491"/>
    <cellStyle name="Normal 12" xfId="206"/>
    <cellStyle name="Normal 12 2" xfId="512"/>
    <cellStyle name="Normal 13" xfId="359"/>
    <cellStyle name="Normal 14" xfId="665"/>
    <cellStyle name="Normal 15" xfId="686"/>
    <cellStyle name="Normal 16" xfId="685"/>
    <cellStyle name="Normal 17" xfId="706"/>
    <cellStyle name="Normal 18" xfId="749"/>
    <cellStyle name="Normal 19" xfId="928"/>
    <cellStyle name="Normal 2" xfId="8"/>
    <cellStyle name="Normal 2 10" xfId="178"/>
    <cellStyle name="Normal 2 10 2" xfId="330"/>
    <cellStyle name="Normal 2 10 2 2" xfId="636"/>
    <cellStyle name="Normal 2 10 3" xfId="483"/>
    <cellStyle name="Normal 2 11" xfId="878"/>
    <cellStyle name="Normal 2 2" xfId="9"/>
    <cellStyle name="Normal 2 2 2" xfId="34"/>
    <cellStyle name="Normal 2 3" xfId="33"/>
    <cellStyle name="Normal 2 3 2" xfId="231"/>
    <cellStyle name="Normal 2 3 2 2" xfId="537"/>
    <cellStyle name="Normal 2 3 3" xfId="384"/>
    <cellStyle name="Normal 2 4" xfId="90"/>
    <cellStyle name="Normal 2 4 2" xfId="242"/>
    <cellStyle name="Normal 2 4 2 2" xfId="548"/>
    <cellStyle name="Normal 2 4 3" xfId="395"/>
    <cellStyle name="Normal 2 5" xfId="123"/>
    <cellStyle name="Normal 2 5 2" xfId="275"/>
    <cellStyle name="Normal 2 5 2 2" xfId="581"/>
    <cellStyle name="Normal 2 5 3" xfId="428"/>
    <cellStyle name="Normal 2 6" xfId="134"/>
    <cellStyle name="Normal 2 6 2" xfId="286"/>
    <cellStyle name="Normal 2 6 2 2" xfId="592"/>
    <cellStyle name="Normal 2 6 3" xfId="439"/>
    <cellStyle name="Normal 2 7" xfId="145"/>
    <cellStyle name="Normal 2 7 2" xfId="297"/>
    <cellStyle name="Normal 2 7 2 2" xfId="603"/>
    <cellStyle name="Normal 2 7 3" xfId="450"/>
    <cellStyle name="Normal 2 8" xfId="156"/>
    <cellStyle name="Normal 2 8 2" xfId="308"/>
    <cellStyle name="Normal 2 8 2 2" xfId="614"/>
    <cellStyle name="Normal 2 8 3" xfId="461"/>
    <cellStyle name="Normal 2 9" xfId="167"/>
    <cellStyle name="Normal 2 9 2" xfId="319"/>
    <cellStyle name="Normal 2 9 2 2" xfId="625"/>
    <cellStyle name="Normal 2 9 3" xfId="472"/>
    <cellStyle name="Normal 20" xfId="943"/>
    <cellStyle name="Normal 3" xfId="10"/>
    <cellStyle name="Normal 3 10" xfId="898"/>
    <cellStyle name="Normal 3 2" xfId="35"/>
    <cellStyle name="Normal 3 2 2" xfId="232"/>
    <cellStyle name="Normal 3 2 2 2" xfId="538"/>
    <cellStyle name="Normal 3 2 3" xfId="385"/>
    <cellStyle name="Normal 3 3" xfId="91"/>
    <cellStyle name="Normal 3 3 2" xfId="243"/>
    <cellStyle name="Normal 3 3 2 2" xfId="549"/>
    <cellStyle name="Normal 3 3 3" xfId="396"/>
    <cellStyle name="Normal 3 4" xfId="124"/>
    <cellStyle name="Normal 3 4 2" xfId="276"/>
    <cellStyle name="Normal 3 4 2 2" xfId="582"/>
    <cellStyle name="Normal 3 4 3" xfId="429"/>
    <cellStyle name="Normal 3 5" xfId="135"/>
    <cellStyle name="Normal 3 5 2" xfId="287"/>
    <cellStyle name="Normal 3 5 2 2" xfId="593"/>
    <cellStyle name="Normal 3 5 3" xfId="440"/>
    <cellStyle name="Normal 3 6" xfId="146"/>
    <cellStyle name="Normal 3 6 2" xfId="298"/>
    <cellStyle name="Normal 3 6 2 2" xfId="604"/>
    <cellStyle name="Normal 3 6 3" xfId="451"/>
    <cellStyle name="Normal 3 7" xfId="157"/>
    <cellStyle name="Normal 3 7 2" xfId="309"/>
    <cellStyle name="Normal 3 7 2 2" xfId="615"/>
    <cellStyle name="Normal 3 7 3" xfId="462"/>
    <cellStyle name="Normal 3 8" xfId="168"/>
    <cellStyle name="Normal 3 8 2" xfId="320"/>
    <cellStyle name="Normal 3 8 2 2" xfId="626"/>
    <cellStyle name="Normal 3 8 3" xfId="473"/>
    <cellStyle name="Normal 3 9" xfId="179"/>
    <cellStyle name="Normal 3 9 2" xfId="331"/>
    <cellStyle name="Normal 3 9 2 2" xfId="637"/>
    <cellStyle name="Normal 3 9 3" xfId="484"/>
    <cellStyle name="Normal 4" xfId="11"/>
    <cellStyle name="Normal 4 2" xfId="12"/>
    <cellStyle name="Normal 4 2 2" xfId="37"/>
    <cellStyle name="Normal 4 3" xfId="36"/>
    <cellStyle name="Normal 4 4" xfId="913"/>
    <cellStyle name="Normal 5" xfId="13"/>
    <cellStyle name="Normal 5 2" xfId="14"/>
    <cellStyle name="Normal 5 2 2" xfId="39"/>
    <cellStyle name="Normal 5 3" xfId="38"/>
    <cellStyle name="Normal 5 4" xfId="836"/>
    <cellStyle name="Normal 6" xfId="15"/>
    <cellStyle name="Normal 6 10" xfId="180"/>
    <cellStyle name="Normal 6 10 2" xfId="332"/>
    <cellStyle name="Normal 6 10 2 2" xfId="638"/>
    <cellStyle name="Normal 6 10 3" xfId="485"/>
    <cellStyle name="Normal 6 11" xfId="794"/>
    <cellStyle name="Normal 6 2" xfId="16"/>
    <cellStyle name="Normal 6 2 2" xfId="41"/>
    <cellStyle name="Normal 6 2 2 2" xfId="234"/>
    <cellStyle name="Normal 6 2 2 2 2" xfId="540"/>
    <cellStyle name="Normal 6 2 2 3" xfId="387"/>
    <cellStyle name="Normal 6 2 3" xfId="93"/>
    <cellStyle name="Normal 6 2 3 2" xfId="245"/>
    <cellStyle name="Normal 6 2 3 2 2" xfId="551"/>
    <cellStyle name="Normal 6 2 3 3" xfId="398"/>
    <cellStyle name="Normal 6 2 4" xfId="126"/>
    <cellStyle name="Normal 6 2 4 2" xfId="278"/>
    <cellStyle name="Normal 6 2 4 2 2" xfId="584"/>
    <cellStyle name="Normal 6 2 4 3" xfId="431"/>
    <cellStyle name="Normal 6 2 5" xfId="137"/>
    <cellStyle name="Normal 6 2 5 2" xfId="289"/>
    <cellStyle name="Normal 6 2 5 2 2" xfId="595"/>
    <cellStyle name="Normal 6 2 5 3" xfId="442"/>
    <cellStyle name="Normal 6 2 6" xfId="148"/>
    <cellStyle name="Normal 6 2 6 2" xfId="300"/>
    <cellStyle name="Normal 6 2 6 2 2" xfId="606"/>
    <cellStyle name="Normal 6 2 6 3" xfId="453"/>
    <cellStyle name="Normal 6 2 7" xfId="159"/>
    <cellStyle name="Normal 6 2 7 2" xfId="311"/>
    <cellStyle name="Normal 6 2 7 2 2" xfId="617"/>
    <cellStyle name="Normal 6 2 7 3" xfId="464"/>
    <cellStyle name="Normal 6 2 8" xfId="170"/>
    <cellStyle name="Normal 6 2 8 2" xfId="322"/>
    <cellStyle name="Normal 6 2 8 2 2" xfId="628"/>
    <cellStyle name="Normal 6 2 8 3" xfId="475"/>
    <cellStyle name="Normal 6 2 9" xfId="181"/>
    <cellStyle name="Normal 6 2 9 2" xfId="333"/>
    <cellStyle name="Normal 6 2 9 2 2" xfId="639"/>
    <cellStyle name="Normal 6 2 9 3" xfId="486"/>
    <cellStyle name="Normal 6 3" xfId="40"/>
    <cellStyle name="Normal 6 3 2" xfId="233"/>
    <cellStyle name="Normal 6 3 2 2" xfId="539"/>
    <cellStyle name="Normal 6 3 3" xfId="386"/>
    <cellStyle name="Normal 6 4" xfId="92"/>
    <cellStyle name="Normal 6 4 2" xfId="244"/>
    <cellStyle name="Normal 6 4 2 2" xfId="550"/>
    <cellStyle name="Normal 6 4 3" xfId="397"/>
    <cellStyle name="Normal 6 5" xfId="125"/>
    <cellStyle name="Normal 6 5 2" xfId="277"/>
    <cellStyle name="Normal 6 5 2 2" xfId="583"/>
    <cellStyle name="Normal 6 5 3" xfId="430"/>
    <cellStyle name="Normal 6 6" xfId="136"/>
    <cellStyle name="Normal 6 6 2" xfId="288"/>
    <cellStyle name="Normal 6 6 2 2" xfId="594"/>
    <cellStyle name="Normal 6 6 3" xfId="441"/>
    <cellStyle name="Normal 6 7" xfId="147"/>
    <cellStyle name="Normal 6 7 2" xfId="299"/>
    <cellStyle name="Normal 6 7 2 2" xfId="605"/>
    <cellStyle name="Normal 6 7 3" xfId="452"/>
    <cellStyle name="Normal 6 8" xfId="158"/>
    <cellStyle name="Normal 6 8 2" xfId="310"/>
    <cellStyle name="Normal 6 8 2 2" xfId="616"/>
    <cellStyle name="Normal 6 8 3" xfId="463"/>
    <cellStyle name="Normal 6 9" xfId="169"/>
    <cellStyle name="Normal 6 9 2" xfId="321"/>
    <cellStyle name="Normal 6 9 2 2" xfId="627"/>
    <cellStyle name="Normal 6 9 3" xfId="474"/>
    <cellStyle name="Normal 7" xfId="26"/>
    <cellStyle name="Normal 7 2" xfId="96"/>
    <cellStyle name="Normal 7 2 2" xfId="248"/>
    <cellStyle name="Normal 7 2 2 2" xfId="554"/>
    <cellStyle name="Normal 7 2 3" xfId="401"/>
    <cellStyle name="Normal 7 3" xfId="766"/>
    <cellStyle name="Normal 8" xfId="98"/>
    <cellStyle name="Normal 8 2" xfId="250"/>
    <cellStyle name="Normal 8 2 2" xfId="556"/>
    <cellStyle name="Normal 8 3" xfId="403"/>
    <cellStyle name="Normal 9" xfId="17"/>
    <cellStyle name="Normal 9 10" xfId="182"/>
    <cellStyle name="Normal 9 10 2" xfId="334"/>
    <cellStyle name="Normal 9 10 2 2" xfId="640"/>
    <cellStyle name="Normal 9 10 3" xfId="487"/>
    <cellStyle name="Normal 9 2" xfId="18"/>
    <cellStyle name="Normal 9 2 2" xfId="44"/>
    <cellStyle name="Normal 9 2 2 2" xfId="236"/>
    <cellStyle name="Normal 9 2 2 2 2" xfId="542"/>
    <cellStyle name="Normal 9 2 2 3" xfId="389"/>
    <cellStyle name="Normal 9 2 3" xfId="95"/>
    <cellStyle name="Normal 9 2 3 2" xfId="247"/>
    <cellStyle name="Normal 9 2 3 2 2" xfId="553"/>
    <cellStyle name="Normal 9 2 3 3" xfId="400"/>
    <cellStyle name="Normal 9 2 4" xfId="128"/>
    <cellStyle name="Normal 9 2 4 2" xfId="280"/>
    <cellStyle name="Normal 9 2 4 2 2" xfId="586"/>
    <cellStyle name="Normal 9 2 4 3" xfId="433"/>
    <cellStyle name="Normal 9 2 5" xfId="139"/>
    <cellStyle name="Normal 9 2 5 2" xfId="291"/>
    <cellStyle name="Normal 9 2 5 2 2" xfId="597"/>
    <cellStyle name="Normal 9 2 5 3" xfId="444"/>
    <cellStyle name="Normal 9 2 6" xfId="150"/>
    <cellStyle name="Normal 9 2 6 2" xfId="302"/>
    <cellStyle name="Normal 9 2 6 2 2" xfId="608"/>
    <cellStyle name="Normal 9 2 6 3" xfId="455"/>
    <cellStyle name="Normal 9 2 7" xfId="161"/>
    <cellStyle name="Normal 9 2 7 2" xfId="313"/>
    <cellStyle name="Normal 9 2 7 2 2" xfId="619"/>
    <cellStyle name="Normal 9 2 7 3" xfId="466"/>
    <cellStyle name="Normal 9 2 8" xfId="172"/>
    <cellStyle name="Normal 9 2 8 2" xfId="324"/>
    <cellStyle name="Normal 9 2 8 2 2" xfId="630"/>
    <cellStyle name="Normal 9 2 8 3" xfId="477"/>
    <cellStyle name="Normal 9 2 9" xfId="183"/>
    <cellStyle name="Normal 9 2 9 2" xfId="335"/>
    <cellStyle name="Normal 9 2 9 2 2" xfId="641"/>
    <cellStyle name="Normal 9 2 9 3" xfId="488"/>
    <cellStyle name="Normal 9 3" xfId="43"/>
    <cellStyle name="Normal 9 3 2" xfId="235"/>
    <cellStyle name="Normal 9 3 2 2" xfId="541"/>
    <cellStyle name="Normal 9 3 3" xfId="388"/>
    <cellStyle name="Normal 9 4" xfId="94"/>
    <cellStyle name="Normal 9 4 2" xfId="246"/>
    <cellStyle name="Normal 9 4 2 2" xfId="552"/>
    <cellStyle name="Normal 9 4 3" xfId="399"/>
    <cellStyle name="Normal 9 5" xfId="127"/>
    <cellStyle name="Normal 9 5 2" xfId="279"/>
    <cellStyle name="Normal 9 5 2 2" xfId="585"/>
    <cellStyle name="Normal 9 5 3" xfId="432"/>
    <cellStyle name="Normal 9 6" xfId="138"/>
    <cellStyle name="Normal 9 6 2" xfId="290"/>
    <cellStyle name="Normal 9 6 2 2" xfId="596"/>
    <cellStyle name="Normal 9 6 3" xfId="443"/>
    <cellStyle name="Normal 9 7" xfId="149"/>
    <cellStyle name="Normal 9 7 2" xfId="301"/>
    <cellStyle name="Normal 9 7 2 2" xfId="607"/>
    <cellStyle name="Normal 9 7 3" xfId="454"/>
    <cellStyle name="Normal 9 8" xfId="160"/>
    <cellStyle name="Normal 9 8 2" xfId="312"/>
    <cellStyle name="Normal 9 8 2 2" xfId="618"/>
    <cellStyle name="Normal 9 8 3" xfId="465"/>
    <cellStyle name="Normal 9 9" xfId="171"/>
    <cellStyle name="Normal 9 9 2" xfId="323"/>
    <cellStyle name="Normal 9 9 2 2" xfId="629"/>
    <cellStyle name="Normal 9 9 3" xfId="476"/>
    <cellStyle name="Normal_141008Reportes Cuadros Institucionales-sectorialesADV" xfId="19"/>
    <cellStyle name="Notas 10" xfId="751"/>
    <cellStyle name="Notas 11" xfId="929"/>
    <cellStyle name="Notas 12" xfId="959"/>
    <cellStyle name="Notas 2" xfId="97"/>
    <cellStyle name="Notas 2 2" xfId="249"/>
    <cellStyle name="Notas 2 2 2" xfId="555"/>
    <cellStyle name="Notas 2 3" xfId="402"/>
    <cellStyle name="Notas 2 4" xfId="879"/>
    <cellStyle name="Notas 3" xfId="99"/>
    <cellStyle name="Notas 3 2" xfId="251"/>
    <cellStyle name="Notas 3 2 2" xfId="557"/>
    <cellStyle name="Notas 3 3" xfId="404"/>
    <cellStyle name="Notas 3 4" xfId="900"/>
    <cellStyle name="Notas 4" xfId="187"/>
    <cellStyle name="Notas 4 2" xfId="339"/>
    <cellStyle name="Notas 4 2 2" xfId="645"/>
    <cellStyle name="Notas 4 3" xfId="492"/>
    <cellStyle name="Notas 4 4" xfId="915"/>
    <cellStyle name="Notas 5" xfId="207"/>
    <cellStyle name="Notas 5 2" xfId="513"/>
    <cellStyle name="Notas 5 3" xfId="851"/>
    <cellStyle name="Notas 6" xfId="360"/>
    <cellStyle name="Notas 6 2" xfId="809"/>
    <cellStyle name="Notas 7" xfId="666"/>
    <cellStyle name="Notas 7 2" xfId="779"/>
    <cellStyle name="Notas 8" xfId="687"/>
    <cellStyle name="Notas 9" xfId="722"/>
    <cellStyle name="Porcentaje 2" xfId="42"/>
    <cellStyle name="Porcentaje 3" xfId="185"/>
    <cellStyle name="Porcentaje 3 2" xfId="337"/>
    <cellStyle name="Porcentaje 3 2 2" xfId="643"/>
    <cellStyle name="Porcentaje 3 3" xfId="490"/>
    <cellStyle name="Porcentual" xfId="1" builtinId="5"/>
    <cellStyle name="Porcentual 2" xfId="707"/>
    <cellStyle name="Porcentual 2 2" xfId="899"/>
    <cellStyle name="Porcentual 3" xfId="914"/>
    <cellStyle name="Porcentual 4" xfId="837"/>
    <cellStyle name="Porcentual 5" xfId="795"/>
    <cellStyle name="Porcentual 6" xfId="768"/>
    <cellStyle name="Porcentual 7" xfId="750"/>
    <cellStyle name="Porcentual 8" xfId="942"/>
    <cellStyle name="Porcentual 9" xfId="945"/>
    <cellStyle name="Resultado de la tabla dinámica" xfId="25"/>
    <cellStyle name="Salida" xfId="54" builtinId="21" customBuiltin="1"/>
    <cellStyle name="Salida 2" xfId="717"/>
    <cellStyle name="Salida 3" xfId="846"/>
    <cellStyle name="Salida 4" xfId="804"/>
    <cellStyle name="Salida 5" xfId="774"/>
    <cellStyle name="Salida 6" xfId="954"/>
    <cellStyle name="Texto de advertencia" xfId="58" builtinId="11" customBuiltin="1"/>
    <cellStyle name="Texto de advertencia 2" xfId="721"/>
    <cellStyle name="Texto de advertencia 3" xfId="850"/>
    <cellStyle name="Texto de advertencia 4" xfId="808"/>
    <cellStyle name="Texto de advertencia 5" xfId="778"/>
    <cellStyle name="Texto de advertencia 6" xfId="958"/>
    <cellStyle name="Texto explicativo" xfId="59" builtinId="53" customBuiltin="1"/>
    <cellStyle name="Texto explicativo 2" xfId="723"/>
    <cellStyle name="Texto explicativo 3" xfId="852"/>
    <cellStyle name="Texto explicativo 4" xfId="810"/>
    <cellStyle name="Texto explicativo 5" xfId="780"/>
    <cellStyle name="Texto explicativo 6" xfId="960"/>
    <cellStyle name="Título" xfId="45" builtinId="15" customBuiltin="1"/>
    <cellStyle name="Título 1" xfId="46" builtinId="16" customBuiltin="1"/>
    <cellStyle name="Título 1 2" xfId="709"/>
    <cellStyle name="Título 1 3" xfId="838"/>
    <cellStyle name="Título 1 4" xfId="796"/>
    <cellStyle name="Título 1 5" xfId="770"/>
    <cellStyle name="Título 1 6" xfId="946"/>
    <cellStyle name="Título 2" xfId="47" builtinId="17" customBuiltin="1"/>
    <cellStyle name="Título 2 2" xfId="710"/>
    <cellStyle name="Título 2 3" xfId="839"/>
    <cellStyle name="Título 2 4" xfId="797"/>
    <cellStyle name="Título 2 5" xfId="769"/>
    <cellStyle name="Título 2 6" xfId="947"/>
    <cellStyle name="Título 3" xfId="48" builtinId="18" customBuiltin="1"/>
    <cellStyle name="Título 3 2" xfId="711"/>
    <cellStyle name="Título 3 3" xfId="840"/>
    <cellStyle name="Título 3 4" xfId="798"/>
    <cellStyle name="Título 3 5" xfId="767"/>
    <cellStyle name="Título 3 6" xfId="948"/>
    <cellStyle name="Título 4" xfId="708"/>
    <cellStyle name="Título de la tabla dinámica" xfId="24"/>
    <cellStyle name="Total" xfId="60" builtinId="25" customBuiltin="1"/>
    <cellStyle name="Total 2" xfId="724"/>
    <cellStyle name="Total 3" xfId="853"/>
    <cellStyle name="Total 4" xfId="811"/>
    <cellStyle name="Total 5" xfId="781"/>
    <cellStyle name="Total 6" xfId="961"/>
    <cellStyle name="Valor de la tabla dinámica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84807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E32"/>
  <sheetViews>
    <sheetView workbookViewId="0">
      <selection activeCell="B23" sqref="A1:IV65536"/>
    </sheetView>
  </sheetViews>
  <sheetFormatPr baseColWidth="10" defaultColWidth="8.7109375" defaultRowHeight="12.75"/>
  <cols>
    <col min="1" max="1" width="54.28515625" customWidth="1"/>
    <col min="2" max="2" width="17.5703125" customWidth="1"/>
    <col min="3" max="3" width="9.5703125" style="1" customWidth="1"/>
  </cols>
  <sheetData>
    <row r="1" spans="1:4">
      <c r="A1" s="2" t="s">
        <v>31</v>
      </c>
      <c r="B1" s="2" t="s">
        <v>32</v>
      </c>
      <c r="C1" s="1" t="s">
        <v>28</v>
      </c>
      <c r="D1" s="3"/>
    </row>
    <row r="2" spans="1:4">
      <c r="A2" s="2" t="s">
        <v>33</v>
      </c>
      <c r="B2" s="2" t="s">
        <v>34</v>
      </c>
      <c r="C2" s="1" t="s">
        <v>35</v>
      </c>
      <c r="D2" s="3"/>
    </row>
    <row r="3" spans="1:4">
      <c r="A3" s="2" t="s">
        <v>36</v>
      </c>
      <c r="B3" s="2" t="s">
        <v>37</v>
      </c>
      <c r="C3" s="1" t="s">
        <v>29</v>
      </c>
      <c r="D3" s="3"/>
    </row>
    <row r="4" spans="1:4">
      <c r="A4" s="2" t="s">
        <v>38</v>
      </c>
      <c r="B4" s="2" t="s">
        <v>39</v>
      </c>
      <c r="C4" s="1" t="s">
        <v>30</v>
      </c>
      <c r="D4" s="3"/>
    </row>
    <row r="5" spans="1:4">
      <c r="A5" s="2" t="s">
        <v>40</v>
      </c>
      <c r="B5" s="4"/>
      <c r="D5" s="3"/>
    </row>
    <row r="6" spans="1:4">
      <c r="A6" s="2" t="s">
        <v>41</v>
      </c>
      <c r="B6" s="4"/>
      <c r="D6" s="3"/>
    </row>
    <row r="7" spans="1:4">
      <c r="A7" s="2" t="s">
        <v>42</v>
      </c>
      <c r="B7" s="4"/>
      <c r="D7" s="3"/>
    </row>
    <row r="8" spans="1:4">
      <c r="A8" s="2" t="s">
        <v>43</v>
      </c>
      <c r="B8" s="4"/>
      <c r="D8" s="3"/>
    </row>
    <row r="9" spans="1:4" ht="12" customHeight="1">
      <c r="A9" s="2" t="s">
        <v>44</v>
      </c>
      <c r="B9" s="4"/>
      <c r="D9" s="3"/>
    </row>
    <row r="10" spans="1:4">
      <c r="A10" s="2" t="s">
        <v>45</v>
      </c>
      <c r="B10" s="4"/>
      <c r="D10" s="3"/>
    </row>
    <row r="11" spans="1:4">
      <c r="A11" s="2" t="s">
        <v>46</v>
      </c>
      <c r="B11" s="4"/>
      <c r="D11" s="3"/>
    </row>
    <row r="12" spans="1:4">
      <c r="A12" s="2" t="s">
        <v>47</v>
      </c>
      <c r="B12" s="4"/>
      <c r="D12" s="3"/>
    </row>
    <row r="13" spans="1:4">
      <c r="A13" s="2" t="s">
        <v>48</v>
      </c>
      <c r="B13" s="4"/>
      <c r="D13" s="3"/>
    </row>
    <row r="14" spans="1:4">
      <c r="A14" s="2" t="s">
        <v>49</v>
      </c>
      <c r="B14" s="4"/>
      <c r="D14" s="3"/>
    </row>
    <row r="15" spans="1:4">
      <c r="A15" s="2" t="s">
        <v>50</v>
      </c>
      <c r="B15" s="4"/>
      <c r="D15" s="3"/>
    </row>
    <row r="16" spans="1:4">
      <c r="A16" s="2" t="s">
        <v>51</v>
      </c>
      <c r="B16" s="4"/>
      <c r="D16" s="3"/>
    </row>
    <row r="17" spans="1:5">
      <c r="A17" s="2" t="s">
        <v>52</v>
      </c>
      <c r="B17" s="4"/>
      <c r="D17" s="3"/>
    </row>
    <row r="18" spans="1:5">
      <c r="A18" s="2" t="s">
        <v>53</v>
      </c>
      <c r="B18" s="4"/>
      <c r="D18" s="3"/>
    </row>
    <row r="19" spans="1:5">
      <c r="A19" s="2" t="s">
        <v>54</v>
      </c>
      <c r="B19" s="4"/>
      <c r="D19" s="3"/>
    </row>
    <row r="20" spans="1:5">
      <c r="A20" s="2" t="s">
        <v>55</v>
      </c>
      <c r="B20" s="4"/>
      <c r="D20" s="3"/>
    </row>
    <row r="21" spans="1:5">
      <c r="A21" s="2" t="s">
        <v>56</v>
      </c>
      <c r="B21" s="4"/>
      <c r="E21" s="3"/>
    </row>
    <row r="22" spans="1:5">
      <c r="A22" s="2" t="s">
        <v>57</v>
      </c>
      <c r="B22" s="4"/>
      <c r="E22" s="3"/>
    </row>
    <row r="23" spans="1:5">
      <c r="A23" s="2" t="s">
        <v>58</v>
      </c>
      <c r="B23" s="5"/>
      <c r="E23" s="6"/>
    </row>
    <row r="24" spans="1:5">
      <c r="A24" s="7"/>
      <c r="B24" s="8"/>
      <c r="D24" s="8"/>
      <c r="E24" s="8"/>
    </row>
    <row r="25" spans="1:5">
      <c r="A25" s="1"/>
    </row>
    <row r="26" spans="1:5">
      <c r="A26" s="1"/>
    </row>
    <row r="27" spans="1:5">
      <c r="A27" s="1"/>
    </row>
    <row r="28" spans="1:5">
      <c r="A28" s="1"/>
    </row>
    <row r="29" spans="1:5">
      <c r="A29" s="1"/>
    </row>
    <row r="30" spans="1:5">
      <c r="A30" s="1"/>
    </row>
    <row r="31" spans="1:5">
      <c r="A31" s="1"/>
    </row>
    <row r="32" spans="1:5">
      <c r="A32" s="1"/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G106"/>
  <sheetViews>
    <sheetView tabSelected="1" topLeftCell="K1" zoomScale="70" zoomScaleNormal="70" workbookViewId="0">
      <selection activeCell="Y7" sqref="Y7"/>
    </sheetView>
  </sheetViews>
  <sheetFormatPr baseColWidth="10" defaultColWidth="9.5703125" defaultRowHeight="12.75"/>
  <cols>
    <col min="1" max="1" width="17.85546875" style="56" customWidth="1"/>
    <col min="2" max="2" width="13.5703125" style="57" customWidth="1"/>
    <col min="3" max="3" width="30" style="57" customWidth="1"/>
    <col min="4" max="4" width="0" style="57" hidden="1" customWidth="1"/>
    <col min="5" max="5" width="20.7109375" style="57" customWidth="1"/>
    <col min="6" max="10" width="0" style="57" hidden="1" customWidth="1"/>
    <col min="11" max="12" width="13.5703125" style="57" customWidth="1"/>
    <col min="13" max="13" width="35.42578125" style="57" customWidth="1"/>
    <col min="14" max="14" width="35.28515625" style="57" customWidth="1"/>
    <col min="15" max="15" width="21.42578125" style="57" customWidth="1"/>
    <col min="16" max="17" width="34.140625" style="57" customWidth="1"/>
    <col min="18" max="18" width="25.5703125" style="59" customWidth="1"/>
    <col min="19" max="19" width="25.5703125" style="60" customWidth="1"/>
    <col min="20" max="20" width="12.85546875" style="38" customWidth="1"/>
    <col min="21" max="21" width="14.42578125" style="39" customWidth="1"/>
    <col min="22" max="23" width="12.85546875" style="38" customWidth="1"/>
    <col min="24" max="24" width="16.7109375" style="56" customWidth="1"/>
    <col min="25" max="25" width="64.28515625" style="18" customWidth="1"/>
    <col min="26" max="16384" width="9.5703125" style="18"/>
  </cols>
  <sheetData>
    <row r="1" spans="1:24" s="25" customFormat="1" ht="49.5" customHeight="1">
      <c r="A1" s="73" t="s">
        <v>285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4"/>
      <c r="S1" s="73"/>
      <c r="T1" s="73"/>
      <c r="U1" s="73"/>
      <c r="V1" s="73"/>
      <c r="W1" s="73"/>
      <c r="X1" s="73"/>
    </row>
    <row r="2" spans="1:24" s="9" customFormat="1" ht="11.25" customHeight="1">
      <c r="A2" s="24"/>
      <c r="B2" s="10"/>
      <c r="C2" s="10"/>
      <c r="D2" s="10"/>
      <c r="E2" s="10"/>
      <c r="F2" s="75" t="s">
        <v>0</v>
      </c>
      <c r="G2" s="75"/>
      <c r="H2" s="75"/>
      <c r="I2" s="75">
        <v>21</v>
      </c>
      <c r="J2" s="75"/>
      <c r="K2" s="76" t="s">
        <v>1</v>
      </c>
      <c r="L2" s="76"/>
      <c r="M2" s="76"/>
      <c r="N2" s="77" t="s">
        <v>2</v>
      </c>
      <c r="O2" s="77"/>
      <c r="P2" s="77"/>
      <c r="Q2" s="77"/>
      <c r="R2" s="78"/>
      <c r="S2" s="77"/>
      <c r="T2" s="77"/>
      <c r="U2" s="77"/>
      <c r="V2" s="79" t="s">
        <v>3</v>
      </c>
      <c r="W2" s="79"/>
      <c r="X2" s="79"/>
    </row>
    <row r="3" spans="1:24" s="9" customFormat="1" ht="59.25" customHeigh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3" t="s">
        <v>9</v>
      </c>
      <c r="G3" s="13" t="s">
        <v>10</v>
      </c>
      <c r="H3" s="13" t="s">
        <v>11</v>
      </c>
      <c r="I3" s="14">
        <v>2</v>
      </c>
      <c r="J3" s="14" t="s">
        <v>12</v>
      </c>
      <c r="K3" s="15" t="s">
        <v>13</v>
      </c>
      <c r="L3" s="15" t="s">
        <v>14</v>
      </c>
      <c r="M3" s="15" t="s">
        <v>15</v>
      </c>
      <c r="N3" s="16" t="s">
        <v>16</v>
      </c>
      <c r="O3" s="16" t="s">
        <v>17</v>
      </c>
      <c r="P3" s="16" t="s">
        <v>18</v>
      </c>
      <c r="Q3" s="16" t="s">
        <v>19</v>
      </c>
      <c r="R3" s="16" t="s">
        <v>20</v>
      </c>
      <c r="S3" s="16" t="s">
        <v>21</v>
      </c>
      <c r="T3" s="19" t="s">
        <v>22</v>
      </c>
      <c r="U3" s="22" t="s">
        <v>23</v>
      </c>
      <c r="V3" s="20" t="s">
        <v>24</v>
      </c>
      <c r="W3" s="26" t="s">
        <v>25</v>
      </c>
      <c r="X3" s="26" t="s">
        <v>26</v>
      </c>
    </row>
    <row r="4" spans="1:24" s="9" customFormat="1" ht="15" customHeight="1">
      <c r="A4" s="28">
        <v>1</v>
      </c>
      <c r="B4" s="29">
        <v>2</v>
      </c>
      <c r="C4" s="30">
        <v>3</v>
      </c>
      <c r="D4" s="31">
        <v>4</v>
      </c>
      <c r="E4" s="30">
        <v>5</v>
      </c>
      <c r="F4" s="32">
        <v>6</v>
      </c>
      <c r="G4" s="32">
        <v>7</v>
      </c>
      <c r="H4" s="32">
        <v>8</v>
      </c>
      <c r="I4" s="33">
        <v>2</v>
      </c>
      <c r="J4" s="33">
        <v>10</v>
      </c>
      <c r="K4" s="34">
        <v>11</v>
      </c>
      <c r="L4" s="34">
        <v>12</v>
      </c>
      <c r="M4" s="34">
        <v>13</v>
      </c>
      <c r="N4" s="35">
        <v>14</v>
      </c>
      <c r="O4" s="35">
        <v>15</v>
      </c>
      <c r="P4" s="35">
        <v>16</v>
      </c>
      <c r="Q4" s="35">
        <v>17</v>
      </c>
      <c r="R4" s="35">
        <v>18</v>
      </c>
      <c r="S4" s="36">
        <v>19</v>
      </c>
      <c r="T4" s="21">
        <v>20</v>
      </c>
      <c r="U4" s="23" t="s">
        <v>27</v>
      </c>
      <c r="V4" s="27">
        <v>21</v>
      </c>
      <c r="W4" s="27">
        <v>22</v>
      </c>
      <c r="X4" s="27">
        <v>23</v>
      </c>
    </row>
    <row r="5" spans="1:24" s="25" customFormat="1" ht="52.5" customHeight="1">
      <c r="A5" s="41" t="s">
        <v>66</v>
      </c>
      <c r="B5" s="66">
        <v>23038</v>
      </c>
      <c r="C5" s="65" t="s">
        <v>116</v>
      </c>
      <c r="D5" s="65"/>
      <c r="E5" s="65" t="s">
        <v>117</v>
      </c>
      <c r="F5" s="65"/>
      <c r="G5" s="65"/>
      <c r="H5" s="65"/>
      <c r="I5" s="65"/>
      <c r="J5" s="65"/>
      <c r="K5" s="66" t="s">
        <v>65</v>
      </c>
      <c r="L5" s="66" t="s">
        <v>59</v>
      </c>
      <c r="M5" s="65" t="s">
        <v>235</v>
      </c>
      <c r="N5" s="65" t="s">
        <v>118</v>
      </c>
      <c r="O5" s="66" t="s">
        <v>59</v>
      </c>
      <c r="P5" s="66" t="s">
        <v>64</v>
      </c>
      <c r="Q5" s="65" t="s">
        <v>68</v>
      </c>
      <c r="R5" s="65" t="s">
        <v>184</v>
      </c>
      <c r="S5" s="40"/>
      <c r="T5" s="68">
        <v>1</v>
      </c>
      <c r="U5" s="68">
        <v>1</v>
      </c>
      <c r="V5" s="72">
        <v>666</v>
      </c>
      <c r="W5" s="72">
        <v>666</v>
      </c>
      <c r="X5" s="37" t="str">
        <f t="shared" ref="X5:X31" si="0">IF(P5="((A / B) - 1) * 100","TASA DE VARIACION ",IF(P5="(A / B) * 100","PORCENTAJE",IF(P5="A","UNIDAD"," PROMEDIO")))</f>
        <v>PORCENTAJE</v>
      </c>
    </row>
    <row r="6" spans="1:24" s="25" customFormat="1" ht="52.5" customHeight="1">
      <c r="A6" s="41" t="s">
        <v>66</v>
      </c>
      <c r="B6" s="66">
        <v>23038</v>
      </c>
      <c r="C6" s="65" t="s">
        <v>116</v>
      </c>
      <c r="D6" s="65"/>
      <c r="E6" s="65" t="s">
        <v>117</v>
      </c>
      <c r="F6" s="65"/>
      <c r="G6" s="65"/>
      <c r="H6" s="65"/>
      <c r="I6" s="65"/>
      <c r="J6" s="65"/>
      <c r="K6" s="66" t="s">
        <v>65</v>
      </c>
      <c r="L6" s="66" t="s">
        <v>60</v>
      </c>
      <c r="M6" s="65" t="s">
        <v>236</v>
      </c>
      <c r="N6" s="65" t="s">
        <v>119</v>
      </c>
      <c r="O6" s="66" t="s">
        <v>60</v>
      </c>
      <c r="P6" s="66" t="s">
        <v>64</v>
      </c>
      <c r="Q6" s="65" t="s">
        <v>69</v>
      </c>
      <c r="R6" s="65" t="s">
        <v>185</v>
      </c>
      <c r="S6" s="40"/>
      <c r="T6" s="68">
        <v>1</v>
      </c>
      <c r="U6" s="68">
        <v>1</v>
      </c>
      <c r="V6" s="72">
        <v>614</v>
      </c>
      <c r="W6" s="72">
        <v>614</v>
      </c>
      <c r="X6" s="37" t="str">
        <f t="shared" si="0"/>
        <v>PORCENTAJE</v>
      </c>
    </row>
    <row r="7" spans="1:24" s="25" customFormat="1" ht="52.5" customHeight="1">
      <c r="A7" s="41" t="s">
        <v>66</v>
      </c>
      <c r="B7" s="66">
        <v>23038</v>
      </c>
      <c r="C7" s="65" t="s">
        <v>116</v>
      </c>
      <c r="D7" s="65"/>
      <c r="E7" s="65" t="s">
        <v>117</v>
      </c>
      <c r="F7" s="65"/>
      <c r="G7" s="65"/>
      <c r="H7" s="65"/>
      <c r="I7" s="65"/>
      <c r="J7" s="65"/>
      <c r="K7" s="66" t="s">
        <v>65</v>
      </c>
      <c r="L7" s="66" t="s">
        <v>61</v>
      </c>
      <c r="M7" s="65" t="s">
        <v>237</v>
      </c>
      <c r="N7" s="65" t="s">
        <v>120</v>
      </c>
      <c r="O7" s="66" t="s">
        <v>61</v>
      </c>
      <c r="P7" s="66" t="s">
        <v>62</v>
      </c>
      <c r="Q7" s="65" t="s">
        <v>70</v>
      </c>
      <c r="R7" s="65" t="s">
        <v>186</v>
      </c>
      <c r="S7" s="40"/>
      <c r="T7" s="67">
        <v>31</v>
      </c>
      <c r="U7" s="68">
        <v>0.59615384615384603</v>
      </c>
      <c r="V7" s="72">
        <v>31</v>
      </c>
      <c r="W7" s="72">
        <v>0</v>
      </c>
      <c r="X7" s="37" t="str">
        <f t="shared" si="0"/>
        <v>UNIDAD</v>
      </c>
    </row>
    <row r="8" spans="1:24" s="25" customFormat="1" ht="52.5" customHeight="1">
      <c r="A8" s="41" t="s">
        <v>66</v>
      </c>
      <c r="B8" s="66">
        <v>23038</v>
      </c>
      <c r="C8" s="65" t="s">
        <v>116</v>
      </c>
      <c r="D8" s="65"/>
      <c r="E8" s="65" t="s">
        <v>117</v>
      </c>
      <c r="F8" s="65"/>
      <c r="G8" s="65"/>
      <c r="H8" s="65"/>
      <c r="I8" s="65"/>
      <c r="J8" s="65"/>
      <c r="K8" s="66" t="s">
        <v>65</v>
      </c>
      <c r="L8" s="66" t="s">
        <v>61</v>
      </c>
      <c r="M8" s="65" t="s">
        <v>238</v>
      </c>
      <c r="N8" s="65" t="s">
        <v>121</v>
      </c>
      <c r="O8" s="66" t="s">
        <v>61</v>
      </c>
      <c r="P8" s="66" t="s">
        <v>62</v>
      </c>
      <c r="Q8" s="65" t="s">
        <v>70</v>
      </c>
      <c r="R8" s="65" t="s">
        <v>187</v>
      </c>
      <c r="S8" s="40"/>
      <c r="T8" s="67">
        <v>35</v>
      </c>
      <c r="U8" s="68">
        <v>0.67307692307692302</v>
      </c>
      <c r="V8" s="72">
        <v>35</v>
      </c>
      <c r="W8" s="72">
        <v>0</v>
      </c>
      <c r="X8" s="37" t="str">
        <f t="shared" si="0"/>
        <v>UNIDAD</v>
      </c>
    </row>
    <row r="9" spans="1:24" s="25" customFormat="1" ht="52.5" customHeight="1">
      <c r="A9" s="41" t="s">
        <v>66</v>
      </c>
      <c r="B9" s="66">
        <v>23038</v>
      </c>
      <c r="C9" s="65" t="s">
        <v>116</v>
      </c>
      <c r="D9" s="65"/>
      <c r="E9" s="65" t="s">
        <v>117</v>
      </c>
      <c r="F9" s="65"/>
      <c r="G9" s="65"/>
      <c r="H9" s="65"/>
      <c r="I9" s="65"/>
      <c r="J9" s="65"/>
      <c r="K9" s="66" t="s">
        <v>65</v>
      </c>
      <c r="L9" s="66" t="s">
        <v>61</v>
      </c>
      <c r="M9" s="65" t="s">
        <v>239</v>
      </c>
      <c r="N9" s="65" t="s">
        <v>122</v>
      </c>
      <c r="O9" s="66" t="s">
        <v>61</v>
      </c>
      <c r="P9" s="66" t="s">
        <v>64</v>
      </c>
      <c r="Q9" s="65" t="s">
        <v>71</v>
      </c>
      <c r="R9" s="65" t="s">
        <v>188</v>
      </c>
      <c r="S9" s="40"/>
      <c r="T9" s="68">
        <v>1</v>
      </c>
      <c r="U9" s="68">
        <v>10</v>
      </c>
      <c r="V9" s="72">
        <v>28</v>
      </c>
      <c r="W9" s="72">
        <v>28</v>
      </c>
      <c r="X9" s="37" t="str">
        <f t="shared" si="0"/>
        <v>PORCENTAJE</v>
      </c>
    </row>
    <row r="10" spans="1:24" s="25" customFormat="1" ht="52.5" customHeight="1">
      <c r="A10" s="41" t="s">
        <v>66</v>
      </c>
      <c r="B10" s="66">
        <v>23038</v>
      </c>
      <c r="C10" s="65" t="s">
        <v>116</v>
      </c>
      <c r="D10" s="65"/>
      <c r="E10" s="65" t="s">
        <v>117</v>
      </c>
      <c r="F10" s="65"/>
      <c r="G10" s="65"/>
      <c r="H10" s="65"/>
      <c r="I10" s="65"/>
      <c r="J10" s="65"/>
      <c r="K10" s="66" t="s">
        <v>65</v>
      </c>
      <c r="L10" s="66" t="s">
        <v>63</v>
      </c>
      <c r="M10" s="65" t="s">
        <v>240</v>
      </c>
      <c r="N10" s="65" t="s">
        <v>123</v>
      </c>
      <c r="O10" s="66" t="s">
        <v>63</v>
      </c>
      <c r="P10" s="66" t="s">
        <v>62</v>
      </c>
      <c r="Q10" s="65" t="s">
        <v>72</v>
      </c>
      <c r="R10" s="65" t="s">
        <v>189</v>
      </c>
      <c r="S10" s="40"/>
      <c r="T10" s="67">
        <v>632</v>
      </c>
      <c r="U10" s="68">
        <v>0.438888888888888</v>
      </c>
      <c r="V10" s="72">
        <v>632</v>
      </c>
      <c r="W10" s="72">
        <v>0</v>
      </c>
      <c r="X10" s="37" t="str">
        <f t="shared" si="0"/>
        <v>UNIDAD</v>
      </c>
    </row>
    <row r="11" spans="1:24" s="25" customFormat="1" ht="52.5" customHeight="1">
      <c r="A11" s="41" t="s">
        <v>66</v>
      </c>
      <c r="B11" s="66">
        <v>23038</v>
      </c>
      <c r="C11" s="65" t="s">
        <v>116</v>
      </c>
      <c r="D11" s="65"/>
      <c r="E11" s="65" t="s">
        <v>117</v>
      </c>
      <c r="F11" s="65"/>
      <c r="G11" s="65"/>
      <c r="H11" s="65"/>
      <c r="I11" s="65"/>
      <c r="J11" s="65"/>
      <c r="K11" s="66" t="s">
        <v>65</v>
      </c>
      <c r="L11" s="66" t="s">
        <v>63</v>
      </c>
      <c r="M11" s="65" t="s">
        <v>240</v>
      </c>
      <c r="N11" s="65" t="s">
        <v>124</v>
      </c>
      <c r="O11" s="66" t="s">
        <v>63</v>
      </c>
      <c r="P11" s="66" t="s">
        <v>62</v>
      </c>
      <c r="Q11" s="65" t="s">
        <v>73</v>
      </c>
      <c r="R11" s="65" t="s">
        <v>190</v>
      </c>
      <c r="S11" s="40"/>
      <c r="T11" s="67">
        <v>700</v>
      </c>
      <c r="U11" s="68">
        <v>0.48611111111111099</v>
      </c>
      <c r="V11" s="72">
        <v>700</v>
      </c>
      <c r="W11" s="72">
        <v>0</v>
      </c>
      <c r="X11" s="37" t="str">
        <f t="shared" si="0"/>
        <v>UNIDAD</v>
      </c>
    </row>
    <row r="12" spans="1:24" s="25" customFormat="1" ht="52.5" customHeight="1">
      <c r="A12" s="41" t="s">
        <v>66</v>
      </c>
      <c r="B12" s="66">
        <v>23038</v>
      </c>
      <c r="C12" s="65" t="s">
        <v>116</v>
      </c>
      <c r="D12" s="65"/>
      <c r="E12" s="65" t="s">
        <v>117</v>
      </c>
      <c r="F12" s="65"/>
      <c r="G12" s="65"/>
      <c r="H12" s="65"/>
      <c r="I12" s="65"/>
      <c r="J12" s="65"/>
      <c r="K12" s="66" t="s">
        <v>65</v>
      </c>
      <c r="L12" s="66" t="s">
        <v>63</v>
      </c>
      <c r="M12" s="65" t="s">
        <v>241</v>
      </c>
      <c r="N12" s="65" t="s">
        <v>125</v>
      </c>
      <c r="O12" s="66" t="s">
        <v>63</v>
      </c>
      <c r="P12" s="66" t="s">
        <v>64</v>
      </c>
      <c r="Q12" s="65" t="s">
        <v>74</v>
      </c>
      <c r="R12" s="65" t="s">
        <v>191</v>
      </c>
      <c r="S12" s="40"/>
      <c r="T12" s="68">
        <v>0</v>
      </c>
      <c r="U12" s="68">
        <v>0</v>
      </c>
      <c r="V12" s="72">
        <v>0</v>
      </c>
      <c r="W12" s="72">
        <v>0</v>
      </c>
      <c r="X12" s="37" t="str">
        <f t="shared" si="0"/>
        <v>PORCENTAJE</v>
      </c>
    </row>
    <row r="13" spans="1:24" s="25" customFormat="1" ht="52.5" customHeight="1">
      <c r="A13" s="41" t="s">
        <v>66</v>
      </c>
      <c r="B13" s="66">
        <v>23038</v>
      </c>
      <c r="C13" s="65" t="s">
        <v>116</v>
      </c>
      <c r="D13" s="65"/>
      <c r="E13" s="65" t="s">
        <v>117</v>
      </c>
      <c r="F13" s="65"/>
      <c r="G13" s="65"/>
      <c r="H13" s="65"/>
      <c r="I13" s="65"/>
      <c r="J13" s="65"/>
      <c r="K13" s="66" t="s">
        <v>65</v>
      </c>
      <c r="L13" s="66" t="s">
        <v>63</v>
      </c>
      <c r="M13" s="65" t="s">
        <v>242</v>
      </c>
      <c r="N13" s="65" t="s">
        <v>126</v>
      </c>
      <c r="O13" s="66" t="s">
        <v>63</v>
      </c>
      <c r="P13" s="66" t="s">
        <v>64</v>
      </c>
      <c r="Q13" s="65" t="s">
        <v>75</v>
      </c>
      <c r="R13" s="65" t="s">
        <v>192</v>
      </c>
      <c r="S13" s="40"/>
      <c r="T13" s="68">
        <v>1</v>
      </c>
      <c r="U13" s="68">
        <v>1</v>
      </c>
      <c r="V13" s="72">
        <v>28</v>
      </c>
      <c r="W13" s="72">
        <v>28</v>
      </c>
      <c r="X13" s="37" t="str">
        <f t="shared" si="0"/>
        <v>PORCENTAJE</v>
      </c>
    </row>
    <row r="14" spans="1:24" s="25" customFormat="1" ht="52.5" customHeight="1">
      <c r="A14" s="41" t="s">
        <v>66</v>
      </c>
      <c r="B14" s="66">
        <v>23034</v>
      </c>
      <c r="C14" s="65" t="s">
        <v>127</v>
      </c>
      <c r="D14" s="65"/>
      <c r="E14" s="65" t="s">
        <v>128</v>
      </c>
      <c r="F14" s="65"/>
      <c r="G14" s="65"/>
      <c r="H14" s="65"/>
      <c r="I14" s="65"/>
      <c r="J14" s="65"/>
      <c r="K14" s="66" t="s">
        <v>65</v>
      </c>
      <c r="L14" s="66" t="s">
        <v>59</v>
      </c>
      <c r="M14" s="65" t="s">
        <v>243</v>
      </c>
      <c r="N14" s="65" t="s">
        <v>129</v>
      </c>
      <c r="O14" s="66" t="s">
        <v>59</v>
      </c>
      <c r="P14" s="66" t="s">
        <v>64</v>
      </c>
      <c r="Q14" s="65" t="s">
        <v>76</v>
      </c>
      <c r="R14" s="65" t="s">
        <v>193</v>
      </c>
      <c r="S14" s="40"/>
      <c r="T14" s="68">
        <v>0.97180000000000011</v>
      </c>
      <c r="U14" s="68">
        <v>0.97180000000000011</v>
      </c>
      <c r="V14" s="72">
        <v>146519</v>
      </c>
      <c r="W14" s="72">
        <v>150764</v>
      </c>
      <c r="X14" s="37" t="str">
        <f t="shared" si="0"/>
        <v>PORCENTAJE</v>
      </c>
    </row>
    <row r="15" spans="1:24" s="25" customFormat="1" ht="52.5" customHeight="1">
      <c r="A15" s="41" t="s">
        <v>66</v>
      </c>
      <c r="B15" s="66">
        <v>23034</v>
      </c>
      <c r="C15" s="65" t="s">
        <v>127</v>
      </c>
      <c r="D15" s="65"/>
      <c r="E15" s="65" t="s">
        <v>128</v>
      </c>
      <c r="F15" s="65"/>
      <c r="G15" s="65"/>
      <c r="H15" s="65"/>
      <c r="I15" s="65"/>
      <c r="J15" s="65"/>
      <c r="K15" s="66" t="s">
        <v>65</v>
      </c>
      <c r="L15" s="66" t="s">
        <v>60</v>
      </c>
      <c r="M15" s="65" t="s">
        <v>244</v>
      </c>
      <c r="N15" s="65" t="s">
        <v>130</v>
      </c>
      <c r="O15" s="66" t="s">
        <v>60</v>
      </c>
      <c r="P15" s="66" t="s">
        <v>64</v>
      </c>
      <c r="Q15" s="65" t="s">
        <v>77</v>
      </c>
      <c r="R15" s="65" t="s">
        <v>194</v>
      </c>
      <c r="S15" s="40"/>
      <c r="T15" s="68">
        <v>0.90529999999999999</v>
      </c>
      <c r="U15" s="68">
        <v>0.90529999999999999</v>
      </c>
      <c r="V15" s="72">
        <v>203032</v>
      </c>
      <c r="W15" s="72">
        <v>224262</v>
      </c>
      <c r="X15" s="37" t="str">
        <f t="shared" si="0"/>
        <v>PORCENTAJE</v>
      </c>
    </row>
    <row r="16" spans="1:24" s="25" customFormat="1" ht="52.5" customHeight="1">
      <c r="A16" s="41" t="s">
        <v>66</v>
      </c>
      <c r="B16" s="66">
        <v>23034</v>
      </c>
      <c r="C16" s="65" t="s">
        <v>127</v>
      </c>
      <c r="D16" s="65"/>
      <c r="E16" s="65" t="s">
        <v>128</v>
      </c>
      <c r="F16" s="65"/>
      <c r="G16" s="65"/>
      <c r="H16" s="65"/>
      <c r="I16" s="65"/>
      <c r="J16" s="65"/>
      <c r="K16" s="66" t="s">
        <v>65</v>
      </c>
      <c r="L16" s="66" t="s">
        <v>61</v>
      </c>
      <c r="M16" s="65" t="s">
        <v>245</v>
      </c>
      <c r="N16" s="65" t="s">
        <v>131</v>
      </c>
      <c r="O16" s="66" t="s">
        <v>61</v>
      </c>
      <c r="P16" s="66" t="s">
        <v>64</v>
      </c>
      <c r="Q16" s="65" t="s">
        <v>78</v>
      </c>
      <c r="R16" s="65" t="s">
        <v>195</v>
      </c>
      <c r="S16" s="40"/>
      <c r="T16" s="68">
        <v>0.91459999999999997</v>
      </c>
      <c r="U16" s="68">
        <v>0.91459999999999997</v>
      </c>
      <c r="V16" s="72">
        <v>64546</v>
      </c>
      <c r="W16" s="72">
        <v>70573</v>
      </c>
      <c r="X16" s="37" t="str">
        <f t="shared" si="0"/>
        <v>PORCENTAJE</v>
      </c>
    </row>
    <row r="17" spans="1:24" s="25" customFormat="1" ht="52.5" customHeight="1">
      <c r="A17" s="41" t="s">
        <v>66</v>
      </c>
      <c r="B17" s="66">
        <v>23034</v>
      </c>
      <c r="C17" s="65" t="s">
        <v>127</v>
      </c>
      <c r="D17" s="65"/>
      <c r="E17" s="65" t="s">
        <v>128</v>
      </c>
      <c r="F17" s="65"/>
      <c r="G17" s="65"/>
      <c r="H17" s="65"/>
      <c r="I17" s="65"/>
      <c r="J17" s="65"/>
      <c r="K17" s="66" t="s">
        <v>65</v>
      </c>
      <c r="L17" s="66" t="s">
        <v>61</v>
      </c>
      <c r="M17" s="65" t="s">
        <v>246</v>
      </c>
      <c r="N17" s="65" t="s">
        <v>132</v>
      </c>
      <c r="O17" s="66" t="s">
        <v>61</v>
      </c>
      <c r="P17" s="66" t="s">
        <v>64</v>
      </c>
      <c r="Q17" s="65" t="s">
        <v>79</v>
      </c>
      <c r="R17" s="65" t="s">
        <v>196</v>
      </c>
      <c r="S17" s="40"/>
      <c r="T17" s="68">
        <v>1</v>
      </c>
      <c r="U17" s="68">
        <v>1</v>
      </c>
      <c r="V17" s="72">
        <v>14852</v>
      </c>
      <c r="W17" s="72">
        <v>14852</v>
      </c>
      <c r="X17" s="37" t="str">
        <f t="shared" si="0"/>
        <v>PORCENTAJE</v>
      </c>
    </row>
    <row r="18" spans="1:24" s="25" customFormat="1" ht="52.5" customHeight="1">
      <c r="A18" s="41" t="s">
        <v>66</v>
      </c>
      <c r="B18" s="66">
        <v>23034</v>
      </c>
      <c r="C18" s="65" t="s">
        <v>127</v>
      </c>
      <c r="D18" s="65"/>
      <c r="E18" s="65" t="s">
        <v>128</v>
      </c>
      <c r="F18" s="65"/>
      <c r="G18" s="65"/>
      <c r="H18" s="65"/>
      <c r="I18" s="65"/>
      <c r="J18" s="65"/>
      <c r="K18" s="66" t="s">
        <v>65</v>
      </c>
      <c r="L18" s="66" t="s">
        <v>63</v>
      </c>
      <c r="M18" s="65" t="s">
        <v>247</v>
      </c>
      <c r="N18" s="65" t="s">
        <v>133</v>
      </c>
      <c r="O18" s="66" t="s">
        <v>63</v>
      </c>
      <c r="P18" s="66" t="s">
        <v>64</v>
      </c>
      <c r="Q18" s="65" t="s">
        <v>80</v>
      </c>
      <c r="R18" s="65" t="s">
        <v>197</v>
      </c>
      <c r="S18" s="40"/>
      <c r="T18" s="68">
        <v>0.84930000000000005</v>
      </c>
      <c r="U18" s="68">
        <v>0.84930000000000005</v>
      </c>
      <c r="V18" s="72">
        <v>61777</v>
      </c>
      <c r="W18" s="72">
        <v>72735</v>
      </c>
      <c r="X18" s="37" t="str">
        <f t="shared" si="0"/>
        <v>PORCENTAJE</v>
      </c>
    </row>
    <row r="19" spans="1:24" s="25" customFormat="1" ht="52.5" customHeight="1">
      <c r="A19" s="41" t="s">
        <v>66</v>
      </c>
      <c r="B19" s="66">
        <v>23036</v>
      </c>
      <c r="C19" s="65" t="s">
        <v>134</v>
      </c>
      <c r="D19" s="65"/>
      <c r="E19" s="65" t="s">
        <v>135</v>
      </c>
      <c r="F19" s="65"/>
      <c r="G19" s="65"/>
      <c r="H19" s="65"/>
      <c r="I19" s="65"/>
      <c r="J19" s="65"/>
      <c r="K19" s="66" t="s">
        <v>65</v>
      </c>
      <c r="L19" s="66" t="s">
        <v>59</v>
      </c>
      <c r="M19" s="65" t="s">
        <v>248</v>
      </c>
      <c r="N19" s="65" t="s">
        <v>136</v>
      </c>
      <c r="O19" s="66" t="s">
        <v>59</v>
      </c>
      <c r="P19" s="66" t="s">
        <v>64</v>
      </c>
      <c r="Q19" s="65" t="s">
        <v>81</v>
      </c>
      <c r="R19" s="65" t="s">
        <v>198</v>
      </c>
      <c r="S19" s="40"/>
      <c r="T19" s="68">
        <v>0</v>
      </c>
      <c r="U19" s="68">
        <v>0</v>
      </c>
      <c r="V19" s="72">
        <v>0</v>
      </c>
      <c r="W19" s="72">
        <v>0</v>
      </c>
      <c r="X19" s="37" t="str">
        <f t="shared" si="0"/>
        <v>PORCENTAJE</v>
      </c>
    </row>
    <row r="20" spans="1:24" s="25" customFormat="1" ht="52.5" customHeight="1">
      <c r="A20" s="41" t="s">
        <v>66</v>
      </c>
      <c r="B20" s="66">
        <v>23036</v>
      </c>
      <c r="C20" s="65" t="s">
        <v>134</v>
      </c>
      <c r="D20" s="65"/>
      <c r="E20" s="65" t="s">
        <v>135</v>
      </c>
      <c r="F20" s="65"/>
      <c r="G20" s="65"/>
      <c r="H20" s="65"/>
      <c r="I20" s="65"/>
      <c r="J20" s="65"/>
      <c r="K20" s="66" t="s">
        <v>65</v>
      </c>
      <c r="L20" s="66" t="s">
        <v>60</v>
      </c>
      <c r="M20" s="65" t="s">
        <v>249</v>
      </c>
      <c r="N20" s="65" t="s">
        <v>137</v>
      </c>
      <c r="O20" s="66" t="s">
        <v>60</v>
      </c>
      <c r="P20" s="66" t="s">
        <v>64</v>
      </c>
      <c r="Q20" s="65" t="s">
        <v>82</v>
      </c>
      <c r="R20" s="65" t="s">
        <v>199</v>
      </c>
      <c r="S20" s="40"/>
      <c r="T20" s="68">
        <v>1</v>
      </c>
      <c r="U20" s="68">
        <v>1</v>
      </c>
      <c r="V20" s="72">
        <v>61</v>
      </c>
      <c r="W20" s="72">
        <v>61</v>
      </c>
      <c r="X20" s="37" t="str">
        <f t="shared" si="0"/>
        <v>PORCENTAJE</v>
      </c>
    </row>
    <row r="21" spans="1:24" s="25" customFormat="1" ht="52.5" customHeight="1">
      <c r="A21" s="41" t="s">
        <v>66</v>
      </c>
      <c r="B21" s="66">
        <v>23036</v>
      </c>
      <c r="C21" s="65" t="s">
        <v>134</v>
      </c>
      <c r="D21" s="65"/>
      <c r="E21" s="65" t="s">
        <v>135</v>
      </c>
      <c r="F21" s="65"/>
      <c r="G21" s="65"/>
      <c r="H21" s="65"/>
      <c r="I21" s="65"/>
      <c r="J21" s="65"/>
      <c r="K21" s="66" t="s">
        <v>65</v>
      </c>
      <c r="L21" s="66" t="s">
        <v>61</v>
      </c>
      <c r="M21" s="65" t="s">
        <v>250</v>
      </c>
      <c r="N21" s="65" t="s">
        <v>138</v>
      </c>
      <c r="O21" s="66" t="s">
        <v>61</v>
      </c>
      <c r="P21" s="66" t="s">
        <v>64</v>
      </c>
      <c r="Q21" s="65" t="s">
        <v>83</v>
      </c>
      <c r="R21" s="65" t="s">
        <v>200</v>
      </c>
      <c r="S21" s="40"/>
      <c r="T21" s="68">
        <v>1</v>
      </c>
      <c r="U21" s="68">
        <v>1</v>
      </c>
      <c r="V21" s="72">
        <v>6</v>
      </c>
      <c r="W21" s="72">
        <v>6</v>
      </c>
      <c r="X21" s="37" t="str">
        <f t="shared" si="0"/>
        <v>PORCENTAJE</v>
      </c>
    </row>
    <row r="22" spans="1:24" s="25" customFormat="1" ht="52.5" customHeight="1">
      <c r="A22" s="41" t="s">
        <v>66</v>
      </c>
      <c r="B22" s="66">
        <v>23036</v>
      </c>
      <c r="C22" s="65" t="s">
        <v>134</v>
      </c>
      <c r="D22" s="65"/>
      <c r="E22" s="65" t="s">
        <v>135</v>
      </c>
      <c r="F22" s="65"/>
      <c r="G22" s="65"/>
      <c r="H22" s="65"/>
      <c r="I22" s="65"/>
      <c r="J22" s="65"/>
      <c r="K22" s="66" t="s">
        <v>65</v>
      </c>
      <c r="L22" s="66" t="s">
        <v>61</v>
      </c>
      <c r="M22" s="65" t="s">
        <v>251</v>
      </c>
      <c r="N22" s="65" t="s">
        <v>139</v>
      </c>
      <c r="O22" s="66" t="s">
        <v>61</v>
      </c>
      <c r="P22" s="66" t="s">
        <v>64</v>
      </c>
      <c r="Q22" s="65" t="s">
        <v>84</v>
      </c>
      <c r="R22" s="65" t="s">
        <v>201</v>
      </c>
      <c r="S22" s="40"/>
      <c r="T22" s="68">
        <v>1</v>
      </c>
      <c r="U22" s="68">
        <v>1</v>
      </c>
      <c r="V22" s="72">
        <v>1263</v>
      </c>
      <c r="W22" s="72">
        <v>1263</v>
      </c>
      <c r="X22" s="37" t="str">
        <f t="shared" si="0"/>
        <v>PORCENTAJE</v>
      </c>
    </row>
    <row r="23" spans="1:24" s="25" customFormat="1" ht="52.5" customHeight="1">
      <c r="A23" s="41" t="s">
        <v>66</v>
      </c>
      <c r="B23" s="66">
        <v>23036</v>
      </c>
      <c r="C23" s="65" t="s">
        <v>134</v>
      </c>
      <c r="D23" s="65"/>
      <c r="E23" s="65" t="s">
        <v>135</v>
      </c>
      <c r="F23" s="65"/>
      <c r="G23" s="65"/>
      <c r="H23" s="65"/>
      <c r="I23" s="65"/>
      <c r="J23" s="65"/>
      <c r="K23" s="66" t="s">
        <v>65</v>
      </c>
      <c r="L23" s="66" t="s">
        <v>63</v>
      </c>
      <c r="M23" s="65" t="s">
        <v>252</v>
      </c>
      <c r="N23" s="65" t="s">
        <v>140</v>
      </c>
      <c r="O23" s="66" t="s">
        <v>63</v>
      </c>
      <c r="P23" s="66" t="s">
        <v>64</v>
      </c>
      <c r="Q23" s="65" t="s">
        <v>85</v>
      </c>
      <c r="R23" s="65" t="s">
        <v>202</v>
      </c>
      <c r="S23" s="40"/>
      <c r="T23" s="68">
        <v>1</v>
      </c>
      <c r="U23" s="68">
        <v>1</v>
      </c>
      <c r="V23" s="72">
        <v>52</v>
      </c>
      <c r="W23" s="72">
        <v>52</v>
      </c>
      <c r="X23" s="37" t="str">
        <f t="shared" si="0"/>
        <v>PORCENTAJE</v>
      </c>
    </row>
    <row r="24" spans="1:24" s="17" customFormat="1" ht="52.5" customHeight="1">
      <c r="A24" s="41" t="s">
        <v>66</v>
      </c>
      <c r="B24" s="66">
        <v>23040</v>
      </c>
      <c r="C24" s="65" t="s">
        <v>141</v>
      </c>
      <c r="D24" s="65"/>
      <c r="E24" s="65" t="s">
        <v>142</v>
      </c>
      <c r="F24" s="65"/>
      <c r="G24" s="65"/>
      <c r="H24" s="65"/>
      <c r="I24" s="65"/>
      <c r="J24" s="65"/>
      <c r="K24" s="66" t="s">
        <v>65</v>
      </c>
      <c r="L24" s="66" t="s">
        <v>59</v>
      </c>
      <c r="M24" s="65" t="s">
        <v>253</v>
      </c>
      <c r="N24" s="65" t="s">
        <v>143</v>
      </c>
      <c r="O24" s="66" t="s">
        <v>59</v>
      </c>
      <c r="P24" s="66" t="s">
        <v>64</v>
      </c>
      <c r="Q24" s="65" t="s">
        <v>86</v>
      </c>
      <c r="R24" s="65" t="s">
        <v>203</v>
      </c>
      <c r="S24" s="40"/>
      <c r="T24" s="68">
        <v>1</v>
      </c>
      <c r="U24" s="68">
        <v>1</v>
      </c>
      <c r="V24" s="72">
        <v>1714</v>
      </c>
      <c r="W24" s="72">
        <v>1714</v>
      </c>
      <c r="X24" s="37" t="str">
        <f t="shared" si="0"/>
        <v>PORCENTAJE</v>
      </c>
    </row>
    <row r="25" spans="1:24" s="49" customFormat="1" ht="52.5" customHeight="1">
      <c r="A25" s="41" t="s">
        <v>66</v>
      </c>
      <c r="B25" s="66">
        <v>23040</v>
      </c>
      <c r="C25" s="65" t="s">
        <v>141</v>
      </c>
      <c r="D25" s="65"/>
      <c r="E25" s="65" t="s">
        <v>142</v>
      </c>
      <c r="F25" s="65"/>
      <c r="G25" s="65"/>
      <c r="H25" s="65"/>
      <c r="I25" s="65"/>
      <c r="J25" s="65"/>
      <c r="K25" s="66" t="s">
        <v>65</v>
      </c>
      <c r="L25" s="66" t="s">
        <v>60</v>
      </c>
      <c r="M25" s="65" t="s">
        <v>254</v>
      </c>
      <c r="N25" s="65" t="s">
        <v>144</v>
      </c>
      <c r="O25" s="66" t="s">
        <v>60</v>
      </c>
      <c r="P25" s="66" t="s">
        <v>64</v>
      </c>
      <c r="Q25" s="65" t="s">
        <v>87</v>
      </c>
      <c r="R25" s="65" t="s">
        <v>204</v>
      </c>
      <c r="S25" s="40"/>
      <c r="T25" s="68">
        <v>1</v>
      </c>
      <c r="U25" s="68">
        <v>1</v>
      </c>
      <c r="V25" s="72">
        <v>1714</v>
      </c>
      <c r="W25" s="72">
        <v>1714</v>
      </c>
      <c r="X25" s="37" t="str">
        <f t="shared" si="0"/>
        <v>PORCENTAJE</v>
      </c>
    </row>
    <row r="26" spans="1:24" s="49" customFormat="1" ht="52.5" customHeight="1">
      <c r="A26" s="41" t="s">
        <v>66</v>
      </c>
      <c r="B26" s="66">
        <v>23040</v>
      </c>
      <c r="C26" s="65" t="s">
        <v>141</v>
      </c>
      <c r="D26" s="65"/>
      <c r="E26" s="65" t="s">
        <v>142</v>
      </c>
      <c r="F26" s="65"/>
      <c r="G26" s="65"/>
      <c r="H26" s="65"/>
      <c r="I26" s="65"/>
      <c r="J26" s="65"/>
      <c r="K26" s="66" t="s">
        <v>65</v>
      </c>
      <c r="L26" s="66" t="s">
        <v>61</v>
      </c>
      <c r="M26" s="65" t="s">
        <v>255</v>
      </c>
      <c r="N26" s="65" t="s">
        <v>145</v>
      </c>
      <c r="O26" s="66" t="s">
        <v>61</v>
      </c>
      <c r="P26" s="66" t="s">
        <v>62</v>
      </c>
      <c r="Q26" s="65" t="s">
        <v>88</v>
      </c>
      <c r="R26" s="65" t="s">
        <v>205</v>
      </c>
      <c r="S26" s="40"/>
      <c r="T26" s="67">
        <v>31</v>
      </c>
      <c r="U26" s="68">
        <v>1.0333333333333301</v>
      </c>
      <c r="V26" s="72">
        <v>31</v>
      </c>
      <c r="W26" s="72">
        <v>0</v>
      </c>
      <c r="X26" s="37" t="str">
        <f t="shared" si="0"/>
        <v>UNIDAD</v>
      </c>
    </row>
    <row r="27" spans="1:24" s="49" customFormat="1" ht="52.5" customHeight="1">
      <c r="A27" s="41" t="s">
        <v>66</v>
      </c>
      <c r="B27" s="66">
        <v>23040</v>
      </c>
      <c r="C27" s="65" t="s">
        <v>141</v>
      </c>
      <c r="D27" s="65"/>
      <c r="E27" s="65" t="s">
        <v>142</v>
      </c>
      <c r="F27" s="65"/>
      <c r="G27" s="65"/>
      <c r="H27" s="65"/>
      <c r="I27" s="65"/>
      <c r="J27" s="65"/>
      <c r="K27" s="66" t="s">
        <v>65</v>
      </c>
      <c r="L27" s="66" t="s">
        <v>61</v>
      </c>
      <c r="M27" s="65" t="s">
        <v>256</v>
      </c>
      <c r="N27" s="65" t="s">
        <v>146</v>
      </c>
      <c r="O27" s="66" t="s">
        <v>61</v>
      </c>
      <c r="P27" s="66" t="s">
        <v>62</v>
      </c>
      <c r="Q27" s="65" t="s">
        <v>70</v>
      </c>
      <c r="R27" s="65" t="s">
        <v>206</v>
      </c>
      <c r="S27" s="40"/>
      <c r="T27" s="67">
        <v>43</v>
      </c>
      <c r="U27" s="68">
        <v>2.15</v>
      </c>
      <c r="V27" s="72">
        <v>43</v>
      </c>
      <c r="W27" s="72">
        <v>0</v>
      </c>
      <c r="X27" s="37" t="str">
        <f t="shared" si="0"/>
        <v>UNIDAD</v>
      </c>
    </row>
    <row r="28" spans="1:24" s="49" customFormat="1" ht="52.5" customHeight="1">
      <c r="A28" s="41" t="s">
        <v>66</v>
      </c>
      <c r="B28" s="66">
        <v>23040</v>
      </c>
      <c r="C28" s="65" t="s">
        <v>141</v>
      </c>
      <c r="D28" s="65"/>
      <c r="E28" s="65" t="s">
        <v>142</v>
      </c>
      <c r="F28" s="65"/>
      <c r="G28" s="65"/>
      <c r="H28" s="65"/>
      <c r="I28" s="65"/>
      <c r="J28" s="65"/>
      <c r="K28" s="66" t="s">
        <v>65</v>
      </c>
      <c r="L28" s="66" t="s">
        <v>61</v>
      </c>
      <c r="M28" s="65" t="s">
        <v>257</v>
      </c>
      <c r="N28" s="65" t="s">
        <v>147</v>
      </c>
      <c r="O28" s="66" t="s">
        <v>61</v>
      </c>
      <c r="P28" s="66" t="s">
        <v>64</v>
      </c>
      <c r="Q28" s="65" t="s">
        <v>89</v>
      </c>
      <c r="R28" s="65" t="s">
        <v>207</v>
      </c>
      <c r="S28" s="40"/>
      <c r="T28" s="68">
        <v>1</v>
      </c>
      <c r="U28" s="68">
        <v>1</v>
      </c>
      <c r="V28" s="72">
        <v>2065</v>
      </c>
      <c r="W28" s="72">
        <v>2065</v>
      </c>
      <c r="X28" s="37" t="str">
        <f t="shared" si="0"/>
        <v>PORCENTAJE</v>
      </c>
    </row>
    <row r="29" spans="1:24" s="49" customFormat="1" ht="52.5" customHeight="1">
      <c r="A29" s="41" t="s">
        <v>66</v>
      </c>
      <c r="B29" s="66">
        <v>23040</v>
      </c>
      <c r="C29" s="65" t="s">
        <v>141</v>
      </c>
      <c r="D29" s="65"/>
      <c r="E29" s="65" t="s">
        <v>142</v>
      </c>
      <c r="F29" s="65"/>
      <c r="G29" s="65"/>
      <c r="H29" s="65"/>
      <c r="I29" s="65"/>
      <c r="J29" s="65"/>
      <c r="K29" s="66" t="s">
        <v>65</v>
      </c>
      <c r="L29" s="66" t="s">
        <v>61</v>
      </c>
      <c r="M29" s="65" t="s">
        <v>258</v>
      </c>
      <c r="N29" s="65" t="s">
        <v>148</v>
      </c>
      <c r="O29" s="66" t="s">
        <v>61</v>
      </c>
      <c r="P29" s="66" t="s">
        <v>62</v>
      </c>
      <c r="Q29" s="65" t="s">
        <v>90</v>
      </c>
      <c r="R29" s="65" t="s">
        <v>208</v>
      </c>
      <c r="S29" s="40"/>
      <c r="T29" s="67">
        <v>0</v>
      </c>
      <c r="U29" s="68">
        <v>0</v>
      </c>
      <c r="V29" s="72">
        <v>0</v>
      </c>
      <c r="W29" s="72">
        <v>0</v>
      </c>
      <c r="X29" s="37" t="str">
        <f t="shared" si="0"/>
        <v>UNIDAD</v>
      </c>
    </row>
    <row r="30" spans="1:24" s="49" customFormat="1" ht="52.5" customHeight="1">
      <c r="A30" s="41" t="s">
        <v>66</v>
      </c>
      <c r="B30" s="66">
        <v>23039</v>
      </c>
      <c r="C30" s="65" t="s">
        <v>149</v>
      </c>
      <c r="D30" s="65"/>
      <c r="E30" s="65" t="s">
        <v>150</v>
      </c>
      <c r="F30" s="65"/>
      <c r="G30" s="65"/>
      <c r="H30" s="65"/>
      <c r="I30" s="65"/>
      <c r="J30" s="65"/>
      <c r="K30" s="66" t="s">
        <v>65</v>
      </c>
      <c r="L30" s="66" t="s">
        <v>59</v>
      </c>
      <c r="M30" s="65" t="s">
        <v>259</v>
      </c>
      <c r="N30" s="65" t="s">
        <v>151</v>
      </c>
      <c r="O30" s="66" t="s">
        <v>59</v>
      </c>
      <c r="P30" s="66" t="s">
        <v>64</v>
      </c>
      <c r="Q30" s="65" t="s">
        <v>91</v>
      </c>
      <c r="R30" s="65" t="s">
        <v>209</v>
      </c>
      <c r="S30" s="40"/>
      <c r="T30" s="68">
        <v>1</v>
      </c>
      <c r="U30" s="68">
        <v>1</v>
      </c>
      <c r="V30" s="72">
        <v>35</v>
      </c>
      <c r="W30" s="72">
        <v>35</v>
      </c>
      <c r="X30" s="37" t="str">
        <f t="shared" si="0"/>
        <v>PORCENTAJE</v>
      </c>
    </row>
    <row r="31" spans="1:24" s="49" customFormat="1" ht="52.5" customHeight="1">
      <c r="A31" s="41" t="s">
        <v>66</v>
      </c>
      <c r="B31" s="66">
        <v>23039</v>
      </c>
      <c r="C31" s="65" t="s">
        <v>149</v>
      </c>
      <c r="D31" s="65"/>
      <c r="E31" s="65" t="s">
        <v>150</v>
      </c>
      <c r="F31" s="65"/>
      <c r="G31" s="65"/>
      <c r="H31" s="65"/>
      <c r="I31" s="65"/>
      <c r="J31" s="65"/>
      <c r="K31" s="66" t="s">
        <v>65</v>
      </c>
      <c r="L31" s="66" t="s">
        <v>60</v>
      </c>
      <c r="M31" s="65" t="s">
        <v>260</v>
      </c>
      <c r="N31" s="65" t="s">
        <v>152</v>
      </c>
      <c r="O31" s="66" t="s">
        <v>60</v>
      </c>
      <c r="P31" s="66" t="s">
        <v>64</v>
      </c>
      <c r="Q31" s="65" t="s">
        <v>92</v>
      </c>
      <c r="R31" s="65" t="s">
        <v>210</v>
      </c>
      <c r="S31" s="40"/>
      <c r="T31" s="68">
        <v>1</v>
      </c>
      <c r="U31" s="68">
        <v>1</v>
      </c>
      <c r="V31" s="72">
        <v>35</v>
      </c>
      <c r="W31" s="72">
        <v>35</v>
      </c>
      <c r="X31" s="37" t="str">
        <f t="shared" si="0"/>
        <v>PORCENTAJE</v>
      </c>
    </row>
    <row r="32" spans="1:24" s="49" customFormat="1" ht="52.5" customHeight="1">
      <c r="A32" s="41" t="s">
        <v>66</v>
      </c>
      <c r="B32" s="66">
        <v>23039</v>
      </c>
      <c r="C32" s="65" t="s">
        <v>149</v>
      </c>
      <c r="D32" s="65"/>
      <c r="E32" s="65" t="s">
        <v>150</v>
      </c>
      <c r="F32" s="65"/>
      <c r="G32" s="65"/>
      <c r="H32" s="65"/>
      <c r="I32" s="65"/>
      <c r="J32" s="65"/>
      <c r="K32" s="66" t="s">
        <v>65</v>
      </c>
      <c r="L32" s="66" t="s">
        <v>61</v>
      </c>
      <c r="M32" s="65" t="s">
        <v>261</v>
      </c>
      <c r="N32" s="65" t="s">
        <v>153</v>
      </c>
      <c r="O32" s="66" t="s">
        <v>61</v>
      </c>
      <c r="P32" s="66" t="s">
        <v>64</v>
      </c>
      <c r="Q32" s="65" t="s">
        <v>93</v>
      </c>
      <c r="R32" s="65" t="s">
        <v>211</v>
      </c>
      <c r="S32" s="40"/>
      <c r="T32" s="68">
        <v>1</v>
      </c>
      <c r="U32" s="68">
        <v>1</v>
      </c>
      <c r="V32" s="72">
        <v>1517</v>
      </c>
      <c r="W32" s="72">
        <v>1517</v>
      </c>
      <c r="X32" s="37" t="str">
        <f t="shared" ref="X32:X55" si="1">IF(P32="((A / B) - 1) * 100","TASA DE VARIACION ",IF(P32="(A / B) * 100","PORCENTAJE",IF(P32="A","UNIDAD"," PROMEDIO")))</f>
        <v>PORCENTAJE</v>
      </c>
    </row>
    <row r="33" spans="1:24" s="49" customFormat="1" ht="52.5" customHeight="1">
      <c r="A33" s="41" t="s">
        <v>66</v>
      </c>
      <c r="B33" s="66">
        <v>23039</v>
      </c>
      <c r="C33" s="65" t="s">
        <v>149</v>
      </c>
      <c r="D33" s="65"/>
      <c r="E33" s="65" t="s">
        <v>150</v>
      </c>
      <c r="F33" s="65"/>
      <c r="G33" s="65"/>
      <c r="H33" s="65"/>
      <c r="I33" s="65"/>
      <c r="J33" s="65"/>
      <c r="K33" s="66" t="s">
        <v>65</v>
      </c>
      <c r="L33" s="66" t="s">
        <v>61</v>
      </c>
      <c r="M33" s="65" t="s">
        <v>262</v>
      </c>
      <c r="N33" s="65" t="s">
        <v>154</v>
      </c>
      <c r="O33" s="66" t="s">
        <v>61</v>
      </c>
      <c r="P33" s="66" t="s">
        <v>64</v>
      </c>
      <c r="Q33" s="65" t="s">
        <v>94</v>
      </c>
      <c r="R33" s="65" t="s">
        <v>212</v>
      </c>
      <c r="S33" s="40"/>
      <c r="T33" s="68">
        <v>1</v>
      </c>
      <c r="U33" s="68">
        <v>1</v>
      </c>
      <c r="V33" s="72">
        <v>35</v>
      </c>
      <c r="W33" s="72">
        <v>35</v>
      </c>
      <c r="X33" s="37" t="str">
        <f t="shared" si="1"/>
        <v>PORCENTAJE</v>
      </c>
    </row>
    <row r="34" spans="1:24" s="49" customFormat="1" ht="52.5" customHeight="1">
      <c r="A34" s="41" t="s">
        <v>66</v>
      </c>
      <c r="B34" s="66">
        <v>23039</v>
      </c>
      <c r="C34" s="65" t="s">
        <v>149</v>
      </c>
      <c r="D34" s="65"/>
      <c r="E34" s="65" t="s">
        <v>150</v>
      </c>
      <c r="F34" s="65"/>
      <c r="G34" s="65"/>
      <c r="H34" s="65"/>
      <c r="I34" s="65"/>
      <c r="J34" s="65"/>
      <c r="K34" s="66" t="s">
        <v>65</v>
      </c>
      <c r="L34" s="66" t="s">
        <v>61</v>
      </c>
      <c r="M34" s="65" t="s">
        <v>263</v>
      </c>
      <c r="N34" s="65" t="s">
        <v>155</v>
      </c>
      <c r="O34" s="66" t="s">
        <v>61</v>
      </c>
      <c r="P34" s="66" t="s">
        <v>64</v>
      </c>
      <c r="Q34" s="65" t="s">
        <v>95</v>
      </c>
      <c r="R34" s="65" t="s">
        <v>213</v>
      </c>
      <c r="S34" s="40"/>
      <c r="T34" s="68">
        <v>1</v>
      </c>
      <c r="U34" s="68">
        <v>1</v>
      </c>
      <c r="V34" s="72">
        <v>217</v>
      </c>
      <c r="W34" s="72">
        <v>217</v>
      </c>
      <c r="X34" s="37" t="str">
        <f t="shared" si="1"/>
        <v>PORCENTAJE</v>
      </c>
    </row>
    <row r="35" spans="1:24" s="49" customFormat="1" ht="52.5" customHeight="1">
      <c r="A35" s="41" t="s">
        <v>66</v>
      </c>
      <c r="B35" s="66">
        <v>23039</v>
      </c>
      <c r="C35" s="65" t="s">
        <v>149</v>
      </c>
      <c r="D35" s="65"/>
      <c r="E35" s="65" t="s">
        <v>150</v>
      </c>
      <c r="F35" s="65"/>
      <c r="G35" s="65"/>
      <c r="H35" s="65"/>
      <c r="I35" s="65"/>
      <c r="J35" s="65"/>
      <c r="K35" s="66" t="s">
        <v>65</v>
      </c>
      <c r="L35" s="66" t="s">
        <v>63</v>
      </c>
      <c r="M35" s="65" t="s">
        <v>264</v>
      </c>
      <c r="N35" s="65" t="s">
        <v>156</v>
      </c>
      <c r="O35" s="66" t="s">
        <v>63</v>
      </c>
      <c r="P35" s="66" t="s">
        <v>64</v>
      </c>
      <c r="Q35" s="65" t="s">
        <v>96</v>
      </c>
      <c r="R35" s="65" t="s">
        <v>214</v>
      </c>
      <c r="S35" s="40"/>
      <c r="T35" s="68">
        <v>1</v>
      </c>
      <c r="U35" s="68">
        <v>1</v>
      </c>
      <c r="V35" s="72">
        <v>689</v>
      </c>
      <c r="W35" s="72">
        <v>689</v>
      </c>
      <c r="X35" s="37" t="str">
        <f t="shared" si="1"/>
        <v>PORCENTAJE</v>
      </c>
    </row>
    <row r="36" spans="1:24" s="49" customFormat="1" ht="52.5" customHeight="1">
      <c r="A36" s="41" t="s">
        <v>66</v>
      </c>
      <c r="B36" s="66">
        <v>23039</v>
      </c>
      <c r="C36" s="65" t="s">
        <v>149</v>
      </c>
      <c r="D36" s="65"/>
      <c r="E36" s="65" t="s">
        <v>150</v>
      </c>
      <c r="F36" s="65"/>
      <c r="G36" s="65"/>
      <c r="H36" s="65"/>
      <c r="I36" s="65"/>
      <c r="J36" s="65"/>
      <c r="K36" s="66" t="s">
        <v>65</v>
      </c>
      <c r="L36" s="66" t="s">
        <v>63</v>
      </c>
      <c r="M36" s="65" t="s">
        <v>265</v>
      </c>
      <c r="N36" s="65" t="s">
        <v>157</v>
      </c>
      <c r="O36" s="66" t="s">
        <v>63</v>
      </c>
      <c r="P36" s="66" t="s">
        <v>64</v>
      </c>
      <c r="Q36" s="65" t="s">
        <v>93</v>
      </c>
      <c r="R36" s="65" t="s">
        <v>215</v>
      </c>
      <c r="S36" s="40"/>
      <c r="T36" s="68">
        <v>1</v>
      </c>
      <c r="U36" s="68">
        <v>1</v>
      </c>
      <c r="V36" s="72">
        <v>809</v>
      </c>
      <c r="W36" s="72">
        <v>809</v>
      </c>
      <c r="X36" s="37" t="str">
        <f t="shared" si="1"/>
        <v>PORCENTAJE</v>
      </c>
    </row>
    <row r="37" spans="1:24" s="49" customFormat="1" ht="52.5" customHeight="1">
      <c r="A37" s="41" t="s">
        <v>66</v>
      </c>
      <c r="B37" s="66">
        <v>23039</v>
      </c>
      <c r="C37" s="65" t="s">
        <v>149</v>
      </c>
      <c r="D37" s="65"/>
      <c r="E37" s="65" t="s">
        <v>150</v>
      </c>
      <c r="F37" s="65"/>
      <c r="G37" s="65"/>
      <c r="H37" s="65"/>
      <c r="I37" s="65"/>
      <c r="J37" s="65"/>
      <c r="K37" s="66" t="s">
        <v>65</v>
      </c>
      <c r="L37" s="66" t="s">
        <v>63</v>
      </c>
      <c r="M37" s="65" t="s">
        <v>266</v>
      </c>
      <c r="N37" s="65" t="s">
        <v>158</v>
      </c>
      <c r="O37" s="66" t="s">
        <v>63</v>
      </c>
      <c r="P37" s="66" t="s">
        <v>64</v>
      </c>
      <c r="Q37" s="65" t="s">
        <v>97</v>
      </c>
      <c r="R37" s="65" t="s">
        <v>216</v>
      </c>
      <c r="S37" s="40"/>
      <c r="T37" s="68">
        <v>0</v>
      </c>
      <c r="U37" s="68">
        <v>0</v>
      </c>
      <c r="V37" s="72">
        <v>0</v>
      </c>
      <c r="W37" s="72">
        <v>0</v>
      </c>
      <c r="X37" s="37" t="str">
        <f t="shared" si="1"/>
        <v>PORCENTAJE</v>
      </c>
    </row>
    <row r="38" spans="1:24" s="49" customFormat="1" ht="52.5" customHeight="1">
      <c r="A38" s="41" t="s">
        <v>66</v>
      </c>
      <c r="B38" s="66">
        <v>23039</v>
      </c>
      <c r="C38" s="65" t="s">
        <v>149</v>
      </c>
      <c r="D38" s="65"/>
      <c r="E38" s="65" t="s">
        <v>150</v>
      </c>
      <c r="F38" s="65"/>
      <c r="G38" s="65"/>
      <c r="H38" s="65"/>
      <c r="I38" s="65"/>
      <c r="J38" s="65"/>
      <c r="K38" s="66" t="s">
        <v>65</v>
      </c>
      <c r="L38" s="66" t="s">
        <v>63</v>
      </c>
      <c r="M38" s="65" t="s">
        <v>267</v>
      </c>
      <c r="N38" s="65" t="s">
        <v>159</v>
      </c>
      <c r="O38" s="66" t="s">
        <v>63</v>
      </c>
      <c r="P38" s="66" t="s">
        <v>64</v>
      </c>
      <c r="Q38" s="65" t="s">
        <v>98</v>
      </c>
      <c r="R38" s="65" t="s">
        <v>217</v>
      </c>
      <c r="S38" s="40"/>
      <c r="T38" s="68">
        <v>1</v>
      </c>
      <c r="U38" s="68">
        <v>1</v>
      </c>
      <c r="V38" s="72">
        <v>454</v>
      </c>
      <c r="W38" s="72">
        <v>454</v>
      </c>
      <c r="X38" s="37" t="str">
        <f t="shared" si="1"/>
        <v>PORCENTAJE</v>
      </c>
    </row>
    <row r="39" spans="1:24" s="49" customFormat="1" ht="52.5" customHeight="1">
      <c r="A39" s="41" t="s">
        <v>66</v>
      </c>
      <c r="B39" s="66">
        <v>23039</v>
      </c>
      <c r="C39" s="65" t="s">
        <v>149</v>
      </c>
      <c r="D39" s="65"/>
      <c r="E39" s="65" t="s">
        <v>150</v>
      </c>
      <c r="F39" s="65"/>
      <c r="G39" s="65"/>
      <c r="H39" s="65"/>
      <c r="I39" s="65"/>
      <c r="J39" s="65"/>
      <c r="K39" s="66" t="s">
        <v>65</v>
      </c>
      <c r="L39" s="66" t="s">
        <v>63</v>
      </c>
      <c r="M39" s="65" t="s">
        <v>268</v>
      </c>
      <c r="N39" s="65" t="s">
        <v>160</v>
      </c>
      <c r="O39" s="66" t="s">
        <v>63</v>
      </c>
      <c r="P39" s="66" t="s">
        <v>64</v>
      </c>
      <c r="Q39" s="65" t="s">
        <v>99</v>
      </c>
      <c r="R39" s="65" t="s">
        <v>218</v>
      </c>
      <c r="S39" s="40"/>
      <c r="T39" s="68">
        <v>1</v>
      </c>
      <c r="U39" s="68">
        <v>1</v>
      </c>
      <c r="V39" s="72">
        <v>86</v>
      </c>
      <c r="W39" s="72">
        <v>86</v>
      </c>
      <c r="X39" s="37" t="str">
        <f t="shared" si="1"/>
        <v>PORCENTAJE</v>
      </c>
    </row>
    <row r="40" spans="1:24" s="49" customFormat="1" ht="52.5" customHeight="1">
      <c r="A40" s="41" t="s">
        <v>66</v>
      </c>
      <c r="B40" s="66">
        <v>23041</v>
      </c>
      <c r="C40" s="65" t="s">
        <v>161</v>
      </c>
      <c r="D40" s="65"/>
      <c r="E40" s="65" t="s">
        <v>162</v>
      </c>
      <c r="F40" s="65"/>
      <c r="G40" s="65"/>
      <c r="H40" s="65"/>
      <c r="I40" s="65"/>
      <c r="J40" s="65"/>
      <c r="K40" s="66" t="s">
        <v>65</v>
      </c>
      <c r="L40" s="66" t="s">
        <v>59</v>
      </c>
      <c r="M40" s="65" t="s">
        <v>269</v>
      </c>
      <c r="N40" s="65" t="s">
        <v>163</v>
      </c>
      <c r="O40" s="66" t="s">
        <v>59</v>
      </c>
      <c r="P40" s="66" t="s">
        <v>64</v>
      </c>
      <c r="Q40" s="65" t="s">
        <v>100</v>
      </c>
      <c r="R40" s="65" t="s">
        <v>219</v>
      </c>
      <c r="S40" s="40"/>
      <c r="T40" s="68">
        <v>0.96719999999999995</v>
      </c>
      <c r="U40" s="68">
        <v>0.96719999999999995</v>
      </c>
      <c r="V40" s="72">
        <v>295</v>
      </c>
      <c r="W40" s="72">
        <v>305</v>
      </c>
      <c r="X40" s="37" t="str">
        <f t="shared" si="1"/>
        <v>PORCENTAJE</v>
      </c>
    </row>
    <row r="41" spans="1:24" s="49" customFormat="1" ht="52.5" customHeight="1">
      <c r="A41" s="41" t="s">
        <v>66</v>
      </c>
      <c r="B41" s="66">
        <v>23041</v>
      </c>
      <c r="C41" s="65" t="s">
        <v>161</v>
      </c>
      <c r="D41" s="65"/>
      <c r="E41" s="65" t="s">
        <v>162</v>
      </c>
      <c r="F41" s="65"/>
      <c r="G41" s="65"/>
      <c r="H41" s="65"/>
      <c r="I41" s="65"/>
      <c r="J41" s="65"/>
      <c r="K41" s="66" t="s">
        <v>65</v>
      </c>
      <c r="L41" s="66" t="s">
        <v>60</v>
      </c>
      <c r="M41" s="65" t="s">
        <v>270</v>
      </c>
      <c r="N41" s="65" t="s">
        <v>164</v>
      </c>
      <c r="O41" s="66" t="s">
        <v>60</v>
      </c>
      <c r="P41" s="66" t="s">
        <v>64</v>
      </c>
      <c r="Q41" s="65" t="s">
        <v>101</v>
      </c>
      <c r="R41" s="65" t="s">
        <v>220</v>
      </c>
      <c r="S41" s="40"/>
      <c r="T41" s="68">
        <v>0.94569999999999999</v>
      </c>
      <c r="U41" s="68">
        <v>0.94569999999999999</v>
      </c>
      <c r="V41" s="72">
        <v>1114</v>
      </c>
      <c r="W41" s="72">
        <v>1178</v>
      </c>
      <c r="X41" s="37" t="str">
        <f t="shared" si="1"/>
        <v>PORCENTAJE</v>
      </c>
    </row>
    <row r="42" spans="1:24" s="49" customFormat="1" ht="52.5" customHeight="1">
      <c r="A42" s="41" t="s">
        <v>66</v>
      </c>
      <c r="B42" s="66">
        <v>23041</v>
      </c>
      <c r="C42" s="65" t="s">
        <v>161</v>
      </c>
      <c r="D42" s="65"/>
      <c r="E42" s="65" t="s">
        <v>162</v>
      </c>
      <c r="F42" s="65"/>
      <c r="G42" s="65"/>
      <c r="H42" s="65"/>
      <c r="I42" s="65"/>
      <c r="J42" s="65"/>
      <c r="K42" s="66" t="s">
        <v>65</v>
      </c>
      <c r="L42" s="66" t="s">
        <v>61</v>
      </c>
      <c r="M42" s="65" t="s">
        <v>271</v>
      </c>
      <c r="N42" s="65" t="s">
        <v>165</v>
      </c>
      <c r="O42" s="66" t="s">
        <v>61</v>
      </c>
      <c r="P42" s="66" t="s">
        <v>64</v>
      </c>
      <c r="Q42" s="65" t="s">
        <v>102</v>
      </c>
      <c r="R42" s="65" t="s">
        <v>221</v>
      </c>
      <c r="S42" s="40"/>
      <c r="T42" s="68">
        <v>1.2222</v>
      </c>
      <c r="U42" s="68">
        <v>1.2222</v>
      </c>
      <c r="V42" s="72">
        <v>22</v>
      </c>
      <c r="W42" s="72">
        <v>18</v>
      </c>
      <c r="X42" s="37" t="str">
        <f t="shared" si="1"/>
        <v>PORCENTAJE</v>
      </c>
    </row>
    <row r="43" spans="1:24" s="49" customFormat="1" ht="52.5" customHeight="1">
      <c r="A43" s="41" t="s">
        <v>66</v>
      </c>
      <c r="B43" s="66">
        <v>23041</v>
      </c>
      <c r="C43" s="65" t="s">
        <v>161</v>
      </c>
      <c r="D43" s="65"/>
      <c r="E43" s="65" t="s">
        <v>162</v>
      </c>
      <c r="F43" s="65"/>
      <c r="G43" s="65"/>
      <c r="H43" s="65"/>
      <c r="I43" s="65"/>
      <c r="J43" s="65"/>
      <c r="K43" s="66" t="s">
        <v>65</v>
      </c>
      <c r="L43" s="66" t="s">
        <v>61</v>
      </c>
      <c r="M43" s="65" t="s">
        <v>272</v>
      </c>
      <c r="N43" s="65" t="s">
        <v>166</v>
      </c>
      <c r="O43" s="66" t="s">
        <v>61</v>
      </c>
      <c r="P43" s="66" t="s">
        <v>64</v>
      </c>
      <c r="Q43" s="65" t="s">
        <v>103</v>
      </c>
      <c r="R43" s="65" t="s">
        <v>222</v>
      </c>
      <c r="S43" s="40"/>
      <c r="T43" s="68">
        <v>1</v>
      </c>
      <c r="U43" s="68">
        <v>1</v>
      </c>
      <c r="V43" s="72">
        <v>35</v>
      </c>
      <c r="W43" s="72">
        <v>35</v>
      </c>
      <c r="X43" s="37" t="str">
        <f t="shared" si="1"/>
        <v>PORCENTAJE</v>
      </c>
    </row>
    <row r="44" spans="1:24" s="49" customFormat="1" ht="52.5" customHeight="1">
      <c r="A44" s="41" t="s">
        <v>66</v>
      </c>
      <c r="B44" s="66">
        <v>23033</v>
      </c>
      <c r="C44" s="65" t="s">
        <v>167</v>
      </c>
      <c r="D44" s="65"/>
      <c r="E44" s="65" t="s">
        <v>168</v>
      </c>
      <c r="F44" s="65"/>
      <c r="G44" s="65"/>
      <c r="H44" s="65"/>
      <c r="I44" s="65"/>
      <c r="J44" s="65"/>
      <c r="K44" s="66" t="s">
        <v>65</v>
      </c>
      <c r="L44" s="66" t="s">
        <v>59</v>
      </c>
      <c r="M44" s="65" t="s">
        <v>273</v>
      </c>
      <c r="N44" s="65" t="s">
        <v>169</v>
      </c>
      <c r="O44" s="66" t="s">
        <v>59</v>
      </c>
      <c r="P44" s="66" t="s">
        <v>64</v>
      </c>
      <c r="Q44" s="65" t="s">
        <v>104</v>
      </c>
      <c r="R44" s="65" t="s">
        <v>223</v>
      </c>
      <c r="S44" s="40"/>
      <c r="T44" s="68">
        <v>1</v>
      </c>
      <c r="U44" s="68">
        <v>1</v>
      </c>
      <c r="V44" s="72">
        <v>536</v>
      </c>
      <c r="W44" s="72">
        <v>536</v>
      </c>
      <c r="X44" s="37" t="str">
        <f t="shared" si="1"/>
        <v>PORCENTAJE</v>
      </c>
    </row>
    <row r="45" spans="1:24" s="49" customFormat="1" ht="52.5" customHeight="1">
      <c r="A45" s="41" t="s">
        <v>66</v>
      </c>
      <c r="B45" s="66">
        <v>23033</v>
      </c>
      <c r="C45" s="65" t="s">
        <v>167</v>
      </c>
      <c r="D45" s="65"/>
      <c r="E45" s="65" t="s">
        <v>168</v>
      </c>
      <c r="F45" s="65"/>
      <c r="G45" s="65"/>
      <c r="H45" s="65"/>
      <c r="I45" s="65"/>
      <c r="J45" s="65"/>
      <c r="K45" s="66" t="s">
        <v>65</v>
      </c>
      <c r="L45" s="66" t="s">
        <v>60</v>
      </c>
      <c r="M45" s="65" t="s">
        <v>274</v>
      </c>
      <c r="N45" s="65" t="s">
        <v>170</v>
      </c>
      <c r="O45" s="66" t="s">
        <v>60</v>
      </c>
      <c r="P45" s="66" t="s">
        <v>62</v>
      </c>
      <c r="Q45" s="65" t="s">
        <v>105</v>
      </c>
      <c r="R45" s="65" t="s">
        <v>224</v>
      </c>
      <c r="S45" s="40"/>
      <c r="T45" s="67">
        <v>238</v>
      </c>
      <c r="U45" s="68">
        <v>1.19</v>
      </c>
      <c r="V45" s="72">
        <v>238</v>
      </c>
      <c r="W45" s="72">
        <v>0</v>
      </c>
      <c r="X45" s="37" t="str">
        <f t="shared" si="1"/>
        <v>UNIDAD</v>
      </c>
    </row>
    <row r="46" spans="1:24" s="49" customFormat="1" ht="52.5" customHeight="1">
      <c r="A46" s="41" t="s">
        <v>66</v>
      </c>
      <c r="B46" s="66">
        <v>23033</v>
      </c>
      <c r="C46" s="65" t="s">
        <v>167</v>
      </c>
      <c r="D46" s="65"/>
      <c r="E46" s="65" t="s">
        <v>168</v>
      </c>
      <c r="F46" s="65"/>
      <c r="G46" s="65"/>
      <c r="H46" s="65"/>
      <c r="I46" s="65"/>
      <c r="J46" s="65"/>
      <c r="K46" s="66" t="s">
        <v>65</v>
      </c>
      <c r="L46" s="66" t="s">
        <v>61</v>
      </c>
      <c r="M46" s="65" t="s">
        <v>275</v>
      </c>
      <c r="N46" s="65" t="s">
        <v>171</v>
      </c>
      <c r="O46" s="66" t="s">
        <v>61</v>
      </c>
      <c r="P46" s="66" t="s">
        <v>62</v>
      </c>
      <c r="Q46" s="65" t="s">
        <v>106</v>
      </c>
      <c r="R46" s="65" t="s">
        <v>225</v>
      </c>
      <c r="S46" s="40"/>
      <c r="T46" s="67">
        <v>7</v>
      </c>
      <c r="U46" s="68">
        <v>1.4</v>
      </c>
      <c r="V46" s="72">
        <v>7</v>
      </c>
      <c r="W46" s="72">
        <v>0</v>
      </c>
      <c r="X46" s="37" t="str">
        <f t="shared" si="1"/>
        <v>UNIDAD</v>
      </c>
    </row>
    <row r="47" spans="1:24" s="49" customFormat="1" ht="52.5" customHeight="1">
      <c r="A47" s="41" t="s">
        <v>66</v>
      </c>
      <c r="B47" s="66">
        <v>23033</v>
      </c>
      <c r="C47" s="65" t="s">
        <v>167</v>
      </c>
      <c r="D47" s="65"/>
      <c r="E47" s="65" t="s">
        <v>168</v>
      </c>
      <c r="F47" s="65"/>
      <c r="G47" s="65"/>
      <c r="H47" s="65"/>
      <c r="I47" s="65"/>
      <c r="J47" s="65"/>
      <c r="K47" s="66" t="s">
        <v>65</v>
      </c>
      <c r="L47" s="66" t="s">
        <v>63</v>
      </c>
      <c r="M47" s="65" t="s">
        <v>276</v>
      </c>
      <c r="N47" s="65" t="s">
        <v>172</v>
      </c>
      <c r="O47" s="66" t="s">
        <v>63</v>
      </c>
      <c r="P47" s="66" t="s">
        <v>64</v>
      </c>
      <c r="Q47" s="65" t="s">
        <v>107</v>
      </c>
      <c r="R47" s="65" t="s">
        <v>226</v>
      </c>
      <c r="S47" s="40"/>
      <c r="T47" s="68">
        <v>1</v>
      </c>
      <c r="U47" s="68">
        <v>1</v>
      </c>
      <c r="V47" s="72">
        <v>116</v>
      </c>
      <c r="W47" s="72">
        <v>116</v>
      </c>
      <c r="X47" s="37" t="str">
        <f t="shared" si="1"/>
        <v>PORCENTAJE</v>
      </c>
    </row>
    <row r="48" spans="1:24" s="49" customFormat="1" ht="52.5" customHeight="1">
      <c r="A48" s="41" t="s">
        <v>66</v>
      </c>
      <c r="B48" s="66">
        <v>23035</v>
      </c>
      <c r="C48" s="65" t="s">
        <v>173</v>
      </c>
      <c r="D48" s="65"/>
      <c r="E48" s="65" t="s">
        <v>174</v>
      </c>
      <c r="F48" s="65"/>
      <c r="G48" s="65"/>
      <c r="H48" s="65"/>
      <c r="I48" s="65"/>
      <c r="J48" s="65"/>
      <c r="K48" s="66" t="s">
        <v>65</v>
      </c>
      <c r="L48" s="66" t="s">
        <v>59</v>
      </c>
      <c r="M48" s="65" t="s">
        <v>277</v>
      </c>
      <c r="N48" s="65" t="s">
        <v>175</v>
      </c>
      <c r="O48" s="66" t="s">
        <v>59</v>
      </c>
      <c r="P48" s="66" t="s">
        <v>62</v>
      </c>
      <c r="Q48" s="65" t="s">
        <v>108</v>
      </c>
      <c r="R48" s="65" t="s">
        <v>227</v>
      </c>
      <c r="S48" s="40"/>
      <c r="T48" s="67">
        <v>23</v>
      </c>
      <c r="U48" s="68">
        <v>1.9166666666666601</v>
      </c>
      <c r="V48" s="72">
        <v>23</v>
      </c>
      <c r="W48" s="72">
        <v>0</v>
      </c>
      <c r="X48" s="37" t="str">
        <f t="shared" si="1"/>
        <v>UNIDAD</v>
      </c>
    </row>
    <row r="49" spans="1:33" s="49" customFormat="1" ht="52.5" customHeight="1">
      <c r="A49" s="41" t="s">
        <v>66</v>
      </c>
      <c r="B49" s="66">
        <v>23035</v>
      </c>
      <c r="C49" s="65" t="s">
        <v>173</v>
      </c>
      <c r="D49" s="65"/>
      <c r="E49" s="65" t="s">
        <v>174</v>
      </c>
      <c r="F49" s="65"/>
      <c r="G49" s="65"/>
      <c r="H49" s="65"/>
      <c r="I49" s="65"/>
      <c r="J49" s="65"/>
      <c r="K49" s="66" t="s">
        <v>65</v>
      </c>
      <c r="L49" s="66" t="s">
        <v>60</v>
      </c>
      <c r="M49" s="65" t="s">
        <v>278</v>
      </c>
      <c r="N49" s="65" t="s">
        <v>176</v>
      </c>
      <c r="O49" s="66" t="s">
        <v>60</v>
      </c>
      <c r="P49" s="66" t="s">
        <v>62</v>
      </c>
      <c r="Q49" s="65" t="s">
        <v>109</v>
      </c>
      <c r="R49" s="65" t="s">
        <v>228</v>
      </c>
      <c r="S49" s="40"/>
      <c r="T49" s="67">
        <v>11</v>
      </c>
      <c r="U49" s="68">
        <v>0.91666666666666596</v>
      </c>
      <c r="V49" s="72">
        <v>11</v>
      </c>
      <c r="W49" s="72">
        <v>0</v>
      </c>
      <c r="X49" s="37" t="str">
        <f t="shared" si="1"/>
        <v>UNIDAD</v>
      </c>
    </row>
    <row r="50" spans="1:33" s="49" customFormat="1" ht="52.5" customHeight="1">
      <c r="A50" s="41" t="s">
        <v>66</v>
      </c>
      <c r="B50" s="66">
        <v>23035</v>
      </c>
      <c r="C50" s="65" t="s">
        <v>173</v>
      </c>
      <c r="D50" s="65"/>
      <c r="E50" s="65" t="s">
        <v>174</v>
      </c>
      <c r="F50" s="65"/>
      <c r="G50" s="65"/>
      <c r="H50" s="65"/>
      <c r="I50" s="65"/>
      <c r="J50" s="65"/>
      <c r="K50" s="66" t="s">
        <v>65</v>
      </c>
      <c r="L50" s="66" t="s">
        <v>61</v>
      </c>
      <c r="M50" s="65" t="s">
        <v>279</v>
      </c>
      <c r="N50" s="65" t="s">
        <v>177</v>
      </c>
      <c r="O50" s="66" t="s">
        <v>61</v>
      </c>
      <c r="P50" s="66" t="s">
        <v>64</v>
      </c>
      <c r="Q50" s="65" t="s">
        <v>110</v>
      </c>
      <c r="R50" s="65" t="s">
        <v>229</v>
      </c>
      <c r="S50" s="40"/>
      <c r="T50" s="68">
        <v>1</v>
      </c>
      <c r="U50" s="68">
        <v>1</v>
      </c>
      <c r="V50" s="72">
        <v>38</v>
      </c>
      <c r="W50" s="72">
        <v>38</v>
      </c>
      <c r="X50" s="37" t="str">
        <f t="shared" si="1"/>
        <v>PORCENTAJE</v>
      </c>
    </row>
    <row r="51" spans="1:33" s="49" customFormat="1" ht="52.5" customHeight="1">
      <c r="A51" s="41" t="s">
        <v>66</v>
      </c>
      <c r="B51" s="66">
        <v>23035</v>
      </c>
      <c r="C51" s="65" t="s">
        <v>173</v>
      </c>
      <c r="D51" s="65"/>
      <c r="E51" s="65" t="s">
        <v>174</v>
      </c>
      <c r="F51" s="65"/>
      <c r="G51" s="65"/>
      <c r="H51" s="65"/>
      <c r="I51" s="65"/>
      <c r="J51" s="65"/>
      <c r="K51" s="66" t="s">
        <v>65</v>
      </c>
      <c r="L51" s="66" t="s">
        <v>61</v>
      </c>
      <c r="M51" s="65" t="s">
        <v>280</v>
      </c>
      <c r="N51" s="65" t="s">
        <v>178</v>
      </c>
      <c r="O51" s="66" t="s">
        <v>61</v>
      </c>
      <c r="P51" s="66" t="s">
        <v>62</v>
      </c>
      <c r="Q51" s="65" t="s">
        <v>111</v>
      </c>
      <c r="R51" s="65" t="s">
        <v>230</v>
      </c>
      <c r="S51" s="40"/>
      <c r="T51" s="67">
        <v>37</v>
      </c>
      <c r="U51" s="68">
        <v>0.92500000000000004</v>
      </c>
      <c r="V51" s="72">
        <v>37</v>
      </c>
      <c r="W51" s="72">
        <v>0</v>
      </c>
      <c r="X51" s="37" t="str">
        <f t="shared" si="1"/>
        <v>UNIDAD</v>
      </c>
    </row>
    <row r="52" spans="1:33" s="49" customFormat="1" ht="52.5" customHeight="1">
      <c r="A52" s="41" t="s">
        <v>66</v>
      </c>
      <c r="B52" s="66">
        <v>23035</v>
      </c>
      <c r="C52" s="65" t="s">
        <v>173</v>
      </c>
      <c r="D52" s="65"/>
      <c r="E52" s="65" t="s">
        <v>174</v>
      </c>
      <c r="F52" s="65"/>
      <c r="G52" s="65"/>
      <c r="H52" s="65"/>
      <c r="I52" s="65"/>
      <c r="J52" s="65"/>
      <c r="K52" s="66" t="s">
        <v>65</v>
      </c>
      <c r="L52" s="66" t="s">
        <v>63</v>
      </c>
      <c r="M52" s="65" t="s">
        <v>281</v>
      </c>
      <c r="N52" s="65" t="s">
        <v>179</v>
      </c>
      <c r="O52" s="66" t="s">
        <v>63</v>
      </c>
      <c r="P52" s="66" t="s">
        <v>62</v>
      </c>
      <c r="Q52" s="65" t="s">
        <v>112</v>
      </c>
      <c r="R52" s="65" t="s">
        <v>231</v>
      </c>
      <c r="S52" s="40"/>
      <c r="T52" s="67">
        <v>18</v>
      </c>
      <c r="U52" s="68">
        <v>0.9</v>
      </c>
      <c r="V52" s="72">
        <v>18</v>
      </c>
      <c r="W52" s="72">
        <v>0</v>
      </c>
      <c r="X52" s="37" t="str">
        <f t="shared" si="1"/>
        <v>UNIDAD</v>
      </c>
    </row>
    <row r="53" spans="1:33" s="49" customFormat="1" ht="52.5" customHeight="1">
      <c r="A53" s="41" t="s">
        <v>66</v>
      </c>
      <c r="B53" s="66">
        <v>23037</v>
      </c>
      <c r="C53" s="65" t="s">
        <v>180</v>
      </c>
      <c r="D53" s="65"/>
      <c r="E53" s="65" t="s">
        <v>181</v>
      </c>
      <c r="F53" s="65"/>
      <c r="G53" s="65"/>
      <c r="H53" s="65"/>
      <c r="I53" s="65"/>
      <c r="J53" s="65"/>
      <c r="K53" s="66" t="s">
        <v>65</v>
      </c>
      <c r="L53" s="66" t="s">
        <v>59</v>
      </c>
      <c r="M53" s="65" t="s">
        <v>282</v>
      </c>
      <c r="N53" s="65" t="s">
        <v>182</v>
      </c>
      <c r="O53" s="66" t="s">
        <v>59</v>
      </c>
      <c r="P53" s="66" t="s">
        <v>67</v>
      </c>
      <c r="Q53" s="65" t="s">
        <v>113</v>
      </c>
      <c r="R53" s="65" t="s">
        <v>232</v>
      </c>
      <c r="S53" s="40"/>
      <c r="T53" s="68">
        <v>0.32</v>
      </c>
      <c r="U53" s="68">
        <v>0.91428571428571404</v>
      </c>
      <c r="V53" s="72">
        <v>192</v>
      </c>
      <c r="W53" s="72">
        <v>6</v>
      </c>
      <c r="X53" s="37" t="str">
        <f t="shared" si="1"/>
        <v xml:space="preserve"> PROMEDIO</v>
      </c>
    </row>
    <row r="54" spans="1:33" s="49" customFormat="1" ht="52.5" customHeight="1">
      <c r="A54" s="41" t="s">
        <v>66</v>
      </c>
      <c r="B54" s="66">
        <v>23037</v>
      </c>
      <c r="C54" s="65" t="s">
        <v>180</v>
      </c>
      <c r="D54" s="65"/>
      <c r="E54" s="65" t="s">
        <v>181</v>
      </c>
      <c r="F54" s="65"/>
      <c r="G54" s="65"/>
      <c r="H54" s="65"/>
      <c r="I54" s="65"/>
      <c r="J54" s="65"/>
      <c r="K54" s="66" t="s">
        <v>65</v>
      </c>
      <c r="L54" s="66" t="s">
        <v>60</v>
      </c>
      <c r="M54" s="65" t="s">
        <v>283</v>
      </c>
      <c r="N54" s="65" t="s">
        <v>146</v>
      </c>
      <c r="O54" s="66" t="s">
        <v>60</v>
      </c>
      <c r="P54" s="66" t="s">
        <v>64</v>
      </c>
      <c r="Q54" s="65" t="s">
        <v>114</v>
      </c>
      <c r="R54" s="65" t="s">
        <v>233</v>
      </c>
      <c r="S54" s="40"/>
      <c r="T54" s="68">
        <v>0.9375</v>
      </c>
      <c r="U54" s="68">
        <v>0.9375</v>
      </c>
      <c r="V54" s="72">
        <v>15</v>
      </c>
      <c r="W54" s="72">
        <v>16</v>
      </c>
      <c r="X54" s="37" t="str">
        <f t="shared" si="1"/>
        <v>PORCENTAJE</v>
      </c>
    </row>
    <row r="55" spans="1:33" s="49" customFormat="1" ht="52.5" customHeight="1">
      <c r="A55" s="64" t="s">
        <v>66</v>
      </c>
      <c r="B55" s="61">
        <v>23037</v>
      </c>
      <c r="C55" s="62" t="s">
        <v>180</v>
      </c>
      <c r="D55" s="62"/>
      <c r="E55" s="62" t="s">
        <v>181</v>
      </c>
      <c r="F55" s="62"/>
      <c r="G55" s="62"/>
      <c r="H55" s="62"/>
      <c r="I55" s="62"/>
      <c r="J55" s="62"/>
      <c r="K55" s="61" t="s">
        <v>65</v>
      </c>
      <c r="L55" s="61" t="s">
        <v>61</v>
      </c>
      <c r="M55" s="62" t="s">
        <v>284</v>
      </c>
      <c r="N55" s="62" t="s">
        <v>183</v>
      </c>
      <c r="O55" s="61" t="s">
        <v>61</v>
      </c>
      <c r="P55" s="61" t="s">
        <v>64</v>
      </c>
      <c r="Q55" s="62" t="s">
        <v>115</v>
      </c>
      <c r="R55" s="62" t="s">
        <v>234</v>
      </c>
      <c r="S55" s="63"/>
      <c r="T55" s="71">
        <v>1</v>
      </c>
      <c r="U55" s="71">
        <v>1</v>
      </c>
      <c r="V55" s="70">
        <v>8</v>
      </c>
      <c r="W55" s="69">
        <v>8</v>
      </c>
      <c r="X55" s="37" t="str">
        <f t="shared" si="1"/>
        <v>PORCENTAJE</v>
      </c>
    </row>
    <row r="56" spans="1:33" s="49" customFormat="1" ht="52.5" customHeight="1">
      <c r="A56" s="42"/>
      <c r="B56" s="43"/>
      <c r="C56" s="42"/>
      <c r="D56" s="44"/>
      <c r="E56" s="42"/>
      <c r="F56" s="44"/>
      <c r="G56" s="44"/>
      <c r="H56" s="44"/>
      <c r="I56" s="44"/>
      <c r="J56" s="44"/>
      <c r="K56" s="43"/>
      <c r="L56" s="43"/>
      <c r="M56" s="42"/>
      <c r="N56" s="42"/>
      <c r="O56" s="43"/>
      <c r="P56" s="43"/>
      <c r="Q56" s="42"/>
      <c r="R56" s="45"/>
      <c r="S56" s="46"/>
      <c r="T56" s="47"/>
      <c r="U56" s="47"/>
      <c r="V56" s="43"/>
      <c r="W56" s="43"/>
      <c r="X56" s="48"/>
      <c r="Y56" s="50"/>
      <c r="Z56" s="50"/>
      <c r="AA56" s="50"/>
      <c r="AB56" s="50"/>
      <c r="AC56" s="50"/>
      <c r="AD56" s="50"/>
      <c r="AE56" s="50"/>
      <c r="AF56" s="50"/>
      <c r="AG56" s="50"/>
    </row>
    <row r="57" spans="1:33" s="49" customFormat="1" ht="52.5" customHeight="1">
      <c r="A57" s="42"/>
      <c r="B57" s="43"/>
      <c r="C57" s="42"/>
      <c r="D57" s="44"/>
      <c r="E57" s="42"/>
      <c r="F57" s="44"/>
      <c r="G57" s="44"/>
      <c r="H57" s="44"/>
      <c r="I57" s="44"/>
      <c r="J57" s="44"/>
      <c r="K57" s="43"/>
      <c r="L57" s="43"/>
      <c r="M57" s="42"/>
      <c r="N57" s="42"/>
      <c r="O57" s="43"/>
      <c r="P57" s="43"/>
      <c r="Q57" s="42"/>
      <c r="R57" s="45"/>
      <c r="S57" s="46"/>
      <c r="T57" s="47"/>
      <c r="U57" s="47"/>
      <c r="V57" s="43"/>
      <c r="W57" s="43"/>
      <c r="X57" s="48"/>
      <c r="Y57" s="50"/>
      <c r="Z57" s="50"/>
      <c r="AA57" s="50"/>
      <c r="AB57" s="50"/>
      <c r="AC57" s="50"/>
      <c r="AD57" s="50"/>
      <c r="AE57" s="50"/>
      <c r="AF57" s="50"/>
      <c r="AG57" s="50"/>
    </row>
    <row r="58" spans="1:33" s="49" customFormat="1" ht="52.5" customHeight="1">
      <c r="A58" s="42"/>
      <c r="B58" s="43"/>
      <c r="C58" s="42"/>
      <c r="D58" s="44"/>
      <c r="E58" s="42"/>
      <c r="F58" s="44"/>
      <c r="G58" s="44"/>
      <c r="H58" s="44"/>
      <c r="I58" s="44"/>
      <c r="J58" s="44"/>
      <c r="K58" s="43"/>
      <c r="L58" s="43"/>
      <c r="M58" s="42"/>
      <c r="N58" s="42"/>
      <c r="O58" s="43"/>
      <c r="P58" s="43"/>
      <c r="Q58" s="42"/>
      <c r="R58" s="45"/>
      <c r="S58" s="46"/>
      <c r="T58" s="47"/>
      <c r="U58" s="47"/>
      <c r="V58" s="43"/>
      <c r="W58" s="43"/>
      <c r="X58" s="48"/>
      <c r="Y58" s="50"/>
      <c r="Z58" s="50"/>
      <c r="AA58" s="50"/>
      <c r="AB58" s="50"/>
      <c r="AC58" s="50"/>
      <c r="AD58" s="50"/>
      <c r="AE58" s="50"/>
      <c r="AF58" s="50"/>
      <c r="AG58" s="50"/>
    </row>
    <row r="59" spans="1:33" s="49" customFormat="1" ht="52.5" customHeight="1">
      <c r="A59" s="42"/>
      <c r="B59" s="43"/>
      <c r="C59" s="42"/>
      <c r="D59" s="44"/>
      <c r="E59" s="42"/>
      <c r="F59" s="44"/>
      <c r="G59" s="44"/>
      <c r="H59" s="44"/>
      <c r="I59" s="44"/>
      <c r="J59" s="44"/>
      <c r="K59" s="43"/>
      <c r="L59" s="43"/>
      <c r="M59" s="42"/>
      <c r="N59" s="42"/>
      <c r="O59" s="43"/>
      <c r="P59" s="43"/>
      <c r="Q59" s="42"/>
      <c r="R59" s="45"/>
      <c r="S59" s="46"/>
      <c r="T59" s="47"/>
      <c r="U59" s="47"/>
      <c r="V59" s="43"/>
      <c r="W59" s="43"/>
      <c r="X59" s="48"/>
      <c r="Y59" s="50"/>
      <c r="Z59" s="50"/>
      <c r="AA59" s="50"/>
      <c r="AB59" s="50"/>
      <c r="AC59" s="50"/>
      <c r="AD59" s="50"/>
      <c r="AE59" s="50"/>
      <c r="AF59" s="50"/>
      <c r="AG59" s="50"/>
    </row>
    <row r="60" spans="1:33" s="49" customFormat="1" ht="52.5" customHeight="1">
      <c r="A60" s="42"/>
      <c r="B60" s="43"/>
      <c r="C60" s="42"/>
      <c r="D60" s="44"/>
      <c r="E60" s="42"/>
      <c r="F60" s="44"/>
      <c r="G60" s="44"/>
      <c r="H60" s="44"/>
      <c r="I60" s="44"/>
      <c r="J60" s="44"/>
      <c r="K60" s="43"/>
      <c r="L60" s="43"/>
      <c r="M60" s="42"/>
      <c r="N60" s="42"/>
      <c r="O60" s="43"/>
      <c r="P60" s="43"/>
      <c r="Q60" s="42"/>
      <c r="R60" s="45"/>
      <c r="S60" s="46"/>
      <c r="T60" s="47"/>
      <c r="U60" s="47"/>
      <c r="V60" s="43"/>
      <c r="W60" s="43"/>
      <c r="X60" s="48"/>
    </row>
    <row r="61" spans="1:33" s="49" customFormat="1" ht="52.5" customHeight="1">
      <c r="A61" s="42"/>
      <c r="B61" s="43"/>
      <c r="C61" s="42"/>
      <c r="D61" s="44"/>
      <c r="E61" s="42"/>
      <c r="F61" s="44"/>
      <c r="G61" s="44"/>
      <c r="H61" s="44"/>
      <c r="I61" s="44"/>
      <c r="J61" s="44"/>
      <c r="K61" s="43"/>
      <c r="L61" s="43"/>
      <c r="M61" s="42"/>
      <c r="N61" s="42"/>
      <c r="O61" s="43"/>
      <c r="P61" s="43"/>
      <c r="Q61" s="42"/>
      <c r="R61" s="45"/>
      <c r="S61" s="46"/>
      <c r="T61" s="47"/>
      <c r="U61" s="47"/>
      <c r="V61" s="43"/>
      <c r="W61" s="43"/>
      <c r="X61" s="48"/>
    </row>
    <row r="62" spans="1:33" s="49" customFormat="1" ht="52.5" customHeight="1">
      <c r="A62" s="42"/>
      <c r="B62" s="43"/>
      <c r="C62" s="42"/>
      <c r="D62" s="44"/>
      <c r="E62" s="42"/>
      <c r="F62" s="44"/>
      <c r="G62" s="44"/>
      <c r="H62" s="44"/>
      <c r="I62" s="44"/>
      <c r="J62" s="44"/>
      <c r="K62" s="43"/>
      <c r="L62" s="43"/>
      <c r="M62" s="42"/>
      <c r="N62" s="42"/>
      <c r="O62" s="43"/>
      <c r="P62" s="43"/>
      <c r="Q62" s="42"/>
      <c r="R62" s="45"/>
      <c r="S62" s="46"/>
      <c r="T62" s="47"/>
      <c r="U62" s="47"/>
      <c r="V62" s="43"/>
      <c r="W62" s="43"/>
      <c r="X62" s="48"/>
    </row>
    <row r="63" spans="1:33" s="49" customFormat="1" ht="52.5" customHeight="1">
      <c r="A63" s="42"/>
      <c r="B63" s="43"/>
      <c r="C63" s="42"/>
      <c r="D63" s="44"/>
      <c r="E63" s="42"/>
      <c r="F63" s="44"/>
      <c r="G63" s="44"/>
      <c r="H63" s="44"/>
      <c r="I63" s="44"/>
      <c r="J63" s="44"/>
      <c r="K63" s="43"/>
      <c r="L63" s="43"/>
      <c r="M63" s="42"/>
      <c r="N63" s="42"/>
      <c r="O63" s="43"/>
      <c r="P63" s="43"/>
      <c r="Q63" s="42"/>
      <c r="R63" s="45"/>
      <c r="S63" s="46"/>
      <c r="T63" s="47"/>
      <c r="U63" s="47"/>
      <c r="V63" s="43"/>
      <c r="W63" s="43"/>
      <c r="X63" s="48"/>
    </row>
    <row r="64" spans="1:33" s="49" customFormat="1" ht="52.5" customHeight="1">
      <c r="A64" s="42"/>
      <c r="B64" s="43"/>
      <c r="C64" s="42"/>
      <c r="D64" s="44"/>
      <c r="E64" s="42"/>
      <c r="F64" s="44"/>
      <c r="G64" s="44"/>
      <c r="H64" s="44"/>
      <c r="I64" s="44"/>
      <c r="J64" s="44"/>
      <c r="K64" s="43"/>
      <c r="L64" s="43"/>
      <c r="M64" s="42"/>
      <c r="N64" s="42"/>
      <c r="O64" s="43"/>
      <c r="P64" s="43"/>
      <c r="Q64" s="42"/>
      <c r="R64" s="42"/>
      <c r="S64" s="46"/>
      <c r="T64" s="43"/>
      <c r="U64" s="47"/>
      <c r="V64" s="43"/>
      <c r="W64" s="43"/>
      <c r="X64" s="48"/>
    </row>
    <row r="65" spans="1:24" s="49" customFormat="1" ht="52.5" customHeight="1">
      <c r="A65" s="42"/>
      <c r="B65" s="43"/>
      <c r="C65" s="42"/>
      <c r="D65" s="44"/>
      <c r="E65" s="42"/>
      <c r="F65" s="44"/>
      <c r="G65" s="44"/>
      <c r="H65" s="44"/>
      <c r="I65" s="44"/>
      <c r="J65" s="44"/>
      <c r="K65" s="43"/>
      <c r="L65" s="43"/>
      <c r="M65" s="42"/>
      <c r="N65" s="42"/>
      <c r="O65" s="43"/>
      <c r="P65" s="43"/>
      <c r="Q65" s="42"/>
      <c r="R65" s="42"/>
      <c r="S65" s="46"/>
      <c r="T65" s="43"/>
      <c r="U65" s="47"/>
      <c r="V65" s="43"/>
      <c r="W65" s="43"/>
      <c r="X65" s="48"/>
    </row>
    <row r="66" spans="1:24" s="49" customFormat="1" ht="52.5" customHeight="1">
      <c r="A66" s="42"/>
      <c r="B66" s="43"/>
      <c r="C66" s="42"/>
      <c r="D66" s="44"/>
      <c r="E66" s="42"/>
      <c r="F66" s="44"/>
      <c r="G66" s="44"/>
      <c r="H66" s="44"/>
      <c r="I66" s="44"/>
      <c r="J66" s="44"/>
      <c r="K66" s="43"/>
      <c r="L66" s="43"/>
      <c r="M66" s="42"/>
      <c r="N66" s="42"/>
      <c r="O66" s="43"/>
      <c r="P66" s="43"/>
      <c r="Q66" s="42"/>
      <c r="R66" s="45"/>
      <c r="S66" s="46"/>
      <c r="T66" s="47"/>
      <c r="U66" s="47"/>
      <c r="V66" s="43"/>
      <c r="W66" s="43"/>
      <c r="X66" s="48"/>
    </row>
    <row r="67" spans="1:24" s="49" customFormat="1" ht="52.5" customHeight="1">
      <c r="A67" s="42"/>
      <c r="B67" s="43"/>
      <c r="C67" s="42"/>
      <c r="D67" s="44"/>
      <c r="E67" s="42"/>
      <c r="F67" s="44"/>
      <c r="G67" s="44"/>
      <c r="H67" s="44"/>
      <c r="I67" s="44"/>
      <c r="J67" s="44"/>
      <c r="K67" s="43"/>
      <c r="L67" s="43"/>
      <c r="M67" s="42"/>
      <c r="N67" s="42"/>
      <c r="O67" s="43"/>
      <c r="P67" s="43"/>
      <c r="Q67" s="42"/>
      <c r="R67" s="42"/>
      <c r="S67" s="46"/>
      <c r="T67" s="43"/>
      <c r="U67" s="47"/>
      <c r="V67" s="43"/>
      <c r="W67" s="43"/>
      <c r="X67" s="48"/>
    </row>
    <row r="68" spans="1:24" s="49" customFormat="1" ht="52.5" customHeight="1">
      <c r="A68" s="42"/>
      <c r="B68" s="43"/>
      <c r="C68" s="42"/>
      <c r="D68" s="44"/>
      <c r="E68" s="42"/>
      <c r="F68" s="44"/>
      <c r="G68" s="44"/>
      <c r="H68" s="44"/>
      <c r="I68" s="44"/>
      <c r="J68" s="44"/>
      <c r="K68" s="43"/>
      <c r="L68" s="43"/>
      <c r="M68" s="42"/>
      <c r="N68" s="42"/>
      <c r="O68" s="43"/>
      <c r="P68" s="43"/>
      <c r="Q68" s="42"/>
      <c r="R68" s="42"/>
      <c r="S68" s="46"/>
      <c r="T68" s="43"/>
      <c r="U68" s="47"/>
      <c r="V68" s="43"/>
      <c r="W68" s="43"/>
      <c r="X68" s="48"/>
    </row>
    <row r="69" spans="1:24" s="49" customFormat="1" ht="52.5" customHeight="1">
      <c r="A69" s="42"/>
      <c r="B69" s="43"/>
      <c r="C69" s="42"/>
      <c r="D69" s="44"/>
      <c r="E69" s="42"/>
      <c r="F69" s="44"/>
      <c r="G69" s="44"/>
      <c r="H69" s="44"/>
      <c r="I69" s="44"/>
      <c r="J69" s="44"/>
      <c r="K69" s="43"/>
      <c r="L69" s="43"/>
      <c r="M69" s="42"/>
      <c r="N69" s="42"/>
      <c r="O69" s="43"/>
      <c r="P69" s="43"/>
      <c r="Q69" s="42"/>
      <c r="R69" s="45"/>
      <c r="S69" s="46"/>
      <c r="T69" s="47"/>
      <c r="U69" s="47"/>
      <c r="V69" s="43"/>
      <c r="W69" s="43"/>
      <c r="X69" s="48"/>
    </row>
    <row r="70" spans="1:24" s="49" customFormat="1" ht="52.5" customHeight="1">
      <c r="A70" s="42"/>
      <c r="B70" s="43"/>
      <c r="C70" s="42"/>
      <c r="D70" s="44"/>
      <c r="E70" s="42"/>
      <c r="F70" s="44"/>
      <c r="G70" s="44"/>
      <c r="H70" s="44"/>
      <c r="I70" s="44"/>
      <c r="J70" s="44"/>
      <c r="K70" s="43"/>
      <c r="L70" s="43"/>
      <c r="M70" s="42"/>
      <c r="N70" s="42"/>
      <c r="O70" s="43"/>
      <c r="P70" s="43"/>
      <c r="Q70" s="42"/>
      <c r="R70" s="42"/>
      <c r="S70" s="46"/>
      <c r="T70" s="43"/>
      <c r="U70" s="47"/>
      <c r="V70" s="43"/>
      <c r="W70" s="43"/>
      <c r="X70" s="48"/>
    </row>
    <row r="71" spans="1:24" s="49" customFormat="1" ht="52.5" customHeight="1">
      <c r="A71" s="42"/>
      <c r="B71" s="43"/>
      <c r="C71" s="42"/>
      <c r="D71" s="44"/>
      <c r="E71" s="42"/>
      <c r="F71" s="44"/>
      <c r="G71" s="44"/>
      <c r="H71" s="44"/>
      <c r="I71" s="44"/>
      <c r="J71" s="44"/>
      <c r="K71" s="43"/>
      <c r="L71" s="43"/>
      <c r="M71" s="42"/>
      <c r="N71" s="42"/>
      <c r="O71" s="43"/>
      <c r="P71" s="43"/>
      <c r="Q71" s="42"/>
      <c r="R71" s="42"/>
      <c r="S71" s="46"/>
      <c r="T71" s="43"/>
      <c r="U71" s="47"/>
      <c r="V71" s="43"/>
      <c r="W71" s="43"/>
      <c r="X71" s="48"/>
    </row>
    <row r="72" spans="1:24" s="49" customFormat="1" ht="52.5" customHeight="1">
      <c r="A72" s="42"/>
      <c r="B72" s="43"/>
      <c r="C72" s="42"/>
      <c r="D72" s="44"/>
      <c r="E72" s="42"/>
      <c r="F72" s="44"/>
      <c r="G72" s="44"/>
      <c r="H72" s="44"/>
      <c r="I72" s="44"/>
      <c r="J72" s="44"/>
      <c r="K72" s="43"/>
      <c r="L72" s="43"/>
      <c r="M72" s="42"/>
      <c r="N72" s="42"/>
      <c r="O72" s="43"/>
      <c r="P72" s="43"/>
      <c r="Q72" s="42"/>
      <c r="R72" s="42"/>
      <c r="S72" s="46"/>
      <c r="T72" s="47"/>
      <c r="U72" s="47"/>
      <c r="V72" s="43"/>
      <c r="W72" s="43"/>
      <c r="X72" s="48"/>
    </row>
    <row r="73" spans="1:24" s="49" customFormat="1" ht="52.5" customHeight="1">
      <c r="A73" s="42"/>
      <c r="B73" s="43"/>
      <c r="C73" s="42"/>
      <c r="D73" s="44"/>
      <c r="E73" s="42"/>
      <c r="F73" s="44"/>
      <c r="G73" s="44"/>
      <c r="H73" s="44"/>
      <c r="I73" s="44"/>
      <c r="J73" s="44"/>
      <c r="K73" s="43"/>
      <c r="L73" s="43"/>
      <c r="M73" s="42"/>
      <c r="N73" s="42"/>
      <c r="O73" s="43"/>
      <c r="P73" s="43"/>
      <c r="Q73" s="42"/>
      <c r="R73" s="45"/>
      <c r="S73" s="46"/>
      <c r="T73" s="47"/>
      <c r="U73" s="47"/>
      <c r="V73" s="43"/>
      <c r="W73" s="43"/>
      <c r="X73" s="48"/>
    </row>
    <row r="74" spans="1:24" s="49" customFormat="1" ht="52.5" customHeight="1">
      <c r="A74" s="42"/>
      <c r="B74" s="43"/>
      <c r="C74" s="42"/>
      <c r="D74" s="44"/>
      <c r="E74" s="42"/>
      <c r="F74" s="44"/>
      <c r="G74" s="44"/>
      <c r="H74" s="44"/>
      <c r="I74" s="44"/>
      <c r="J74" s="44"/>
      <c r="K74" s="43"/>
      <c r="L74" s="43"/>
      <c r="M74" s="42"/>
      <c r="N74" s="42"/>
      <c r="O74" s="43"/>
      <c r="P74" s="43"/>
      <c r="Q74" s="42"/>
      <c r="R74" s="45"/>
      <c r="S74" s="46"/>
      <c r="T74" s="47"/>
      <c r="U74" s="47"/>
      <c r="V74" s="43"/>
      <c r="W74" s="43"/>
      <c r="X74" s="48"/>
    </row>
    <row r="75" spans="1:24" ht="52.5" customHeight="1">
      <c r="A75" s="51"/>
      <c r="B75" s="52"/>
      <c r="C75" s="51"/>
      <c r="D75" s="53"/>
      <c r="E75" s="51"/>
      <c r="F75" s="53"/>
      <c r="G75" s="53"/>
      <c r="H75" s="53"/>
      <c r="I75" s="53"/>
      <c r="J75" s="53"/>
      <c r="K75" s="52"/>
      <c r="L75" s="52"/>
      <c r="M75" s="51"/>
      <c r="N75" s="51"/>
      <c r="O75" s="52"/>
      <c r="P75" s="52"/>
      <c r="Q75" s="51"/>
      <c r="R75" s="51"/>
      <c r="S75" s="51"/>
      <c r="T75" s="54"/>
      <c r="U75" s="55"/>
      <c r="V75" s="52"/>
      <c r="W75" s="52"/>
    </row>
    <row r="76" spans="1:24" ht="52.5" customHeight="1">
      <c r="A76" s="51"/>
      <c r="B76" s="52"/>
      <c r="C76" s="51"/>
      <c r="D76" s="53"/>
      <c r="E76" s="51"/>
      <c r="F76" s="53"/>
      <c r="G76" s="53"/>
      <c r="H76" s="53"/>
      <c r="I76" s="53"/>
      <c r="J76" s="53"/>
      <c r="K76" s="52"/>
      <c r="L76" s="52"/>
      <c r="M76" s="51"/>
      <c r="N76" s="51"/>
      <c r="O76" s="52"/>
      <c r="P76" s="52"/>
      <c r="Q76" s="51"/>
      <c r="R76" s="51"/>
      <c r="S76" s="51"/>
      <c r="T76" s="54"/>
      <c r="U76" s="55"/>
      <c r="V76" s="52"/>
      <c r="W76" s="52"/>
    </row>
    <row r="77" spans="1:24" ht="52.5" customHeight="1">
      <c r="A77" s="51"/>
      <c r="B77" s="52"/>
      <c r="C77" s="51"/>
      <c r="D77" s="53"/>
      <c r="E77" s="51"/>
      <c r="F77" s="53"/>
      <c r="G77" s="53"/>
      <c r="H77" s="53"/>
      <c r="I77" s="53"/>
      <c r="J77" s="53"/>
      <c r="K77" s="52"/>
      <c r="L77" s="52"/>
      <c r="M77" s="51"/>
      <c r="N77" s="51"/>
      <c r="O77" s="52"/>
      <c r="P77" s="52"/>
      <c r="Q77" s="51"/>
      <c r="R77" s="51"/>
      <c r="S77" s="51"/>
      <c r="T77" s="54"/>
      <c r="U77" s="55"/>
      <c r="V77" s="52"/>
      <c r="W77" s="52"/>
    </row>
    <row r="78" spans="1:24" ht="52.5" customHeight="1">
      <c r="A78" s="51"/>
      <c r="B78" s="52"/>
      <c r="C78" s="51"/>
      <c r="D78" s="53"/>
      <c r="E78" s="51"/>
      <c r="F78" s="53"/>
      <c r="G78" s="53"/>
      <c r="H78" s="53"/>
      <c r="I78" s="53"/>
      <c r="J78" s="53"/>
      <c r="K78" s="52"/>
      <c r="L78" s="52"/>
      <c r="M78" s="51"/>
      <c r="N78" s="51"/>
      <c r="O78" s="52"/>
      <c r="P78" s="52"/>
      <c r="Q78" s="51"/>
      <c r="R78" s="51"/>
      <c r="S78" s="51"/>
      <c r="T78" s="54"/>
      <c r="U78" s="55"/>
      <c r="V78" s="52"/>
      <c r="W78" s="52"/>
    </row>
    <row r="79" spans="1:24" ht="52.5" customHeight="1">
      <c r="A79" s="51"/>
      <c r="B79" s="52"/>
      <c r="C79" s="51"/>
      <c r="E79" s="51"/>
      <c r="F79" s="58"/>
      <c r="G79" s="58"/>
      <c r="H79" s="58"/>
      <c r="I79" s="58"/>
      <c r="J79" s="58"/>
      <c r="K79" s="52"/>
      <c r="L79" s="52"/>
      <c r="M79" s="51"/>
      <c r="N79" s="51"/>
      <c r="O79" s="52"/>
      <c r="P79" s="52"/>
      <c r="Q79" s="51"/>
      <c r="R79" s="51"/>
      <c r="S79" s="51"/>
      <c r="T79" s="54"/>
      <c r="U79" s="55"/>
      <c r="V79" s="52"/>
      <c r="W79" s="52"/>
    </row>
    <row r="80" spans="1:24" ht="52.5" customHeight="1">
      <c r="A80" s="51"/>
      <c r="B80" s="52"/>
      <c r="C80" s="51"/>
      <c r="E80" s="51"/>
      <c r="F80" s="58"/>
      <c r="G80" s="58"/>
      <c r="H80" s="58"/>
      <c r="I80" s="58"/>
      <c r="J80" s="58"/>
      <c r="K80" s="52"/>
      <c r="L80" s="52"/>
      <c r="M80" s="51"/>
      <c r="N80" s="51"/>
      <c r="O80" s="52"/>
      <c r="P80" s="52"/>
      <c r="Q80" s="51"/>
      <c r="R80" s="51"/>
      <c r="S80" s="51"/>
      <c r="T80" s="54"/>
      <c r="U80" s="55"/>
      <c r="V80" s="52"/>
      <c r="W80" s="52"/>
    </row>
    <row r="81" spans="1:23" ht="52.5" customHeight="1">
      <c r="A81" s="51"/>
      <c r="B81" s="52"/>
      <c r="C81" s="51"/>
      <c r="E81" s="51"/>
      <c r="F81" s="58"/>
      <c r="G81" s="58"/>
      <c r="H81" s="58"/>
      <c r="I81" s="58"/>
      <c r="J81" s="58"/>
      <c r="K81" s="52"/>
      <c r="L81" s="52"/>
      <c r="M81" s="51"/>
      <c r="N81" s="51"/>
      <c r="O81" s="52"/>
      <c r="P81" s="52"/>
      <c r="Q81" s="51"/>
      <c r="R81" s="51"/>
      <c r="S81" s="51"/>
      <c r="T81" s="54"/>
      <c r="U81" s="55"/>
      <c r="V81" s="52"/>
      <c r="W81" s="52"/>
    </row>
    <row r="82" spans="1:23" ht="52.5" customHeight="1">
      <c r="A82" s="51"/>
      <c r="B82" s="52"/>
      <c r="C82" s="51"/>
      <c r="E82" s="51"/>
      <c r="F82" s="58"/>
      <c r="G82" s="58"/>
      <c r="H82" s="58"/>
      <c r="I82" s="58"/>
      <c r="J82" s="58"/>
      <c r="K82" s="52"/>
      <c r="L82" s="52"/>
      <c r="M82" s="51"/>
      <c r="N82" s="51"/>
      <c r="O82" s="52"/>
      <c r="P82" s="52"/>
      <c r="Q82" s="51"/>
      <c r="R82" s="51"/>
      <c r="S82" s="51"/>
      <c r="T82" s="54"/>
      <c r="U82" s="55"/>
      <c r="V82" s="52"/>
      <c r="W82" s="52"/>
    </row>
    <row r="83" spans="1:23" ht="52.5" customHeight="1">
      <c r="A83" s="51"/>
      <c r="B83" s="52"/>
      <c r="C83" s="51"/>
      <c r="E83" s="51"/>
      <c r="F83" s="58"/>
      <c r="G83" s="58"/>
      <c r="H83" s="58"/>
      <c r="I83" s="58"/>
      <c r="J83" s="58"/>
      <c r="K83" s="52"/>
      <c r="L83" s="52"/>
      <c r="M83" s="51"/>
      <c r="N83" s="51"/>
      <c r="O83" s="52"/>
      <c r="P83" s="52"/>
      <c r="Q83" s="51"/>
      <c r="R83" s="51"/>
      <c r="S83" s="51"/>
      <c r="T83" s="54"/>
      <c r="U83" s="55"/>
      <c r="V83" s="52"/>
      <c r="W83" s="52"/>
    </row>
    <row r="84" spans="1:23" ht="52.5" customHeight="1">
      <c r="A84" s="51"/>
      <c r="B84" s="52"/>
      <c r="C84" s="51"/>
      <c r="E84" s="51"/>
      <c r="F84" s="58"/>
      <c r="G84" s="58"/>
      <c r="H84" s="58"/>
      <c r="I84" s="58"/>
      <c r="J84" s="58"/>
      <c r="K84" s="52"/>
      <c r="L84" s="52"/>
      <c r="M84" s="51"/>
      <c r="N84" s="51"/>
      <c r="O84" s="52"/>
      <c r="P84" s="52"/>
      <c r="Q84" s="51"/>
      <c r="R84" s="51"/>
      <c r="S84" s="51"/>
      <c r="T84" s="54"/>
      <c r="U84" s="55"/>
      <c r="V84" s="52"/>
      <c r="W84" s="52"/>
    </row>
    <row r="85" spans="1:23" ht="52.5" customHeight="1">
      <c r="A85" s="51"/>
      <c r="B85" s="52"/>
      <c r="C85" s="51"/>
      <c r="E85" s="51"/>
      <c r="F85" s="58"/>
      <c r="G85" s="58"/>
      <c r="H85" s="58"/>
      <c r="I85" s="58"/>
      <c r="J85" s="58"/>
      <c r="K85" s="52"/>
      <c r="L85" s="52"/>
      <c r="M85" s="51"/>
      <c r="N85" s="51"/>
      <c r="O85" s="52"/>
      <c r="P85" s="52"/>
      <c r="Q85" s="51"/>
      <c r="R85" s="51"/>
      <c r="S85" s="51"/>
      <c r="T85" s="54"/>
      <c r="U85" s="55"/>
      <c r="V85" s="52"/>
      <c r="W85" s="52"/>
    </row>
    <row r="86" spans="1:23" ht="52.5" customHeight="1">
      <c r="A86" s="51"/>
      <c r="B86" s="52"/>
      <c r="C86" s="51"/>
      <c r="E86" s="51"/>
      <c r="F86" s="58"/>
      <c r="G86" s="58"/>
      <c r="H86" s="58"/>
      <c r="I86" s="58"/>
      <c r="J86" s="58"/>
      <c r="K86" s="52"/>
      <c r="L86" s="52"/>
      <c r="M86" s="51"/>
      <c r="N86" s="51"/>
      <c r="O86" s="52"/>
      <c r="P86" s="52"/>
      <c r="Q86" s="51"/>
      <c r="R86" s="51"/>
      <c r="S86" s="51"/>
      <c r="T86" s="54"/>
      <c r="U86" s="55"/>
      <c r="V86" s="52"/>
      <c r="W86" s="52"/>
    </row>
    <row r="87" spans="1:23" ht="52.5" customHeight="1">
      <c r="A87" s="51"/>
      <c r="B87" s="52"/>
      <c r="C87" s="51"/>
      <c r="E87" s="51"/>
      <c r="K87" s="52"/>
      <c r="L87" s="52"/>
      <c r="M87" s="51"/>
      <c r="N87" s="51"/>
      <c r="O87" s="52"/>
      <c r="P87" s="52"/>
      <c r="Q87" s="51"/>
      <c r="R87" s="51"/>
      <c r="S87" s="51"/>
      <c r="T87" s="54"/>
      <c r="U87" s="55"/>
      <c r="V87" s="52"/>
      <c r="W87" s="52"/>
    </row>
    <row r="88" spans="1:23" ht="52.5" customHeight="1">
      <c r="A88" s="51"/>
      <c r="B88" s="52"/>
      <c r="C88" s="51"/>
      <c r="E88" s="51"/>
      <c r="K88" s="52"/>
      <c r="L88" s="52"/>
      <c r="M88" s="51"/>
      <c r="N88" s="51"/>
      <c r="O88" s="52"/>
      <c r="P88" s="52"/>
      <c r="Q88" s="51"/>
      <c r="R88" s="51"/>
      <c r="S88" s="51"/>
      <c r="T88" s="54"/>
      <c r="V88" s="52"/>
      <c r="W88" s="52"/>
    </row>
    <row r="89" spans="1:23" ht="52.5" customHeight="1">
      <c r="A89" s="51"/>
      <c r="B89" s="52"/>
      <c r="C89" s="51"/>
      <c r="E89" s="51"/>
      <c r="K89" s="52"/>
      <c r="L89" s="52"/>
      <c r="M89" s="51"/>
      <c r="N89" s="51"/>
      <c r="O89" s="52"/>
      <c r="P89" s="52"/>
      <c r="Q89" s="51"/>
      <c r="R89" s="51"/>
      <c r="S89" s="51"/>
      <c r="T89" s="54"/>
      <c r="V89" s="52"/>
      <c r="W89" s="52"/>
    </row>
    <row r="90" spans="1:23" ht="52.5" customHeight="1">
      <c r="A90" s="51"/>
      <c r="B90" s="52"/>
      <c r="C90" s="51"/>
      <c r="E90" s="51"/>
      <c r="K90" s="52"/>
      <c r="L90" s="52"/>
      <c r="M90" s="51"/>
      <c r="N90" s="51"/>
      <c r="O90" s="52"/>
      <c r="P90" s="52"/>
      <c r="Q90" s="51"/>
      <c r="R90" s="51"/>
      <c r="S90" s="51"/>
      <c r="T90" s="54"/>
      <c r="V90" s="52"/>
      <c r="W90" s="52"/>
    </row>
    <row r="91" spans="1:23" ht="52.5" customHeight="1">
      <c r="A91" s="51"/>
      <c r="B91" s="52"/>
      <c r="C91" s="51"/>
      <c r="E91" s="51"/>
      <c r="K91" s="52"/>
      <c r="L91" s="52"/>
      <c r="M91" s="51"/>
      <c r="N91" s="51"/>
      <c r="O91" s="52"/>
      <c r="P91" s="52"/>
      <c r="Q91" s="51"/>
      <c r="R91" s="51"/>
      <c r="S91" s="51"/>
      <c r="T91" s="54"/>
      <c r="V91" s="52"/>
      <c r="W91" s="52"/>
    </row>
    <row r="92" spans="1:23" ht="52.5" customHeight="1">
      <c r="A92" s="51"/>
      <c r="B92" s="52"/>
      <c r="C92" s="51"/>
      <c r="E92" s="51"/>
      <c r="K92" s="52"/>
      <c r="L92" s="52"/>
      <c r="M92" s="51"/>
      <c r="N92" s="51"/>
      <c r="O92" s="52"/>
      <c r="P92" s="52"/>
      <c r="Q92" s="51"/>
      <c r="R92" s="51"/>
      <c r="S92" s="51"/>
      <c r="T92" s="54"/>
      <c r="V92" s="52"/>
      <c r="W92" s="52"/>
    </row>
    <row r="93" spans="1:23" ht="52.5" customHeight="1">
      <c r="A93" s="51"/>
      <c r="B93" s="52"/>
      <c r="C93" s="51"/>
      <c r="E93" s="51"/>
      <c r="K93" s="52"/>
      <c r="L93" s="52"/>
      <c r="M93" s="51"/>
      <c r="N93" s="51"/>
      <c r="O93" s="52"/>
      <c r="P93" s="52"/>
      <c r="Q93" s="51"/>
      <c r="R93" s="51"/>
      <c r="S93" s="51"/>
      <c r="T93" s="54"/>
      <c r="V93" s="52"/>
      <c r="W93" s="52"/>
    </row>
    <row r="94" spans="1:23" ht="52.5" customHeight="1">
      <c r="A94" s="51"/>
      <c r="B94" s="52"/>
      <c r="C94" s="51"/>
      <c r="E94" s="51"/>
      <c r="K94" s="52"/>
      <c r="L94" s="52"/>
      <c r="M94" s="51"/>
      <c r="N94" s="51"/>
      <c r="O94" s="52"/>
      <c r="P94" s="52"/>
      <c r="Q94" s="51"/>
      <c r="R94" s="51"/>
      <c r="S94" s="51"/>
      <c r="T94" s="54"/>
      <c r="V94" s="52"/>
      <c r="W94" s="52"/>
    </row>
    <row r="95" spans="1:23" ht="52.5" customHeight="1">
      <c r="A95" s="51"/>
      <c r="B95" s="52"/>
      <c r="C95" s="51"/>
      <c r="E95" s="51"/>
      <c r="K95" s="52"/>
      <c r="L95" s="52"/>
      <c r="M95" s="51"/>
      <c r="N95" s="51"/>
      <c r="O95" s="52"/>
      <c r="P95" s="52"/>
      <c r="Q95" s="51"/>
      <c r="R95" s="51"/>
      <c r="S95" s="51"/>
      <c r="T95" s="54"/>
      <c r="V95" s="52"/>
      <c r="W95" s="52"/>
    </row>
    <row r="96" spans="1:23" ht="52.5" customHeight="1">
      <c r="A96" s="51"/>
      <c r="B96" s="52"/>
      <c r="C96" s="51"/>
      <c r="E96" s="51"/>
      <c r="K96" s="52"/>
      <c r="L96" s="52"/>
      <c r="M96" s="51"/>
      <c r="N96" s="51"/>
      <c r="O96" s="52"/>
      <c r="P96" s="52"/>
      <c r="Q96" s="51"/>
      <c r="R96" s="51"/>
      <c r="S96" s="51"/>
      <c r="T96" s="54"/>
      <c r="V96" s="52"/>
      <c r="W96" s="52"/>
    </row>
    <row r="97" spans="1:23" ht="52.5" customHeight="1">
      <c r="A97" s="51"/>
      <c r="B97" s="52"/>
      <c r="C97" s="51"/>
      <c r="E97" s="51"/>
      <c r="K97" s="52"/>
      <c r="L97" s="52"/>
      <c r="M97" s="51"/>
      <c r="N97" s="51"/>
      <c r="O97" s="52"/>
      <c r="P97" s="52"/>
      <c r="Q97" s="51"/>
      <c r="R97" s="51"/>
      <c r="S97" s="51"/>
      <c r="T97" s="54"/>
      <c r="V97" s="52"/>
      <c r="W97" s="52"/>
    </row>
    <row r="98" spans="1:23" ht="52.5" customHeight="1">
      <c r="A98" s="51"/>
      <c r="B98" s="52"/>
      <c r="C98" s="51"/>
      <c r="E98" s="51"/>
      <c r="K98" s="52"/>
      <c r="L98" s="52"/>
      <c r="M98" s="51"/>
      <c r="N98" s="51"/>
      <c r="O98" s="52"/>
      <c r="P98" s="52"/>
      <c r="Q98" s="51"/>
      <c r="R98" s="51"/>
      <c r="S98" s="51"/>
      <c r="T98" s="54"/>
      <c r="V98" s="52"/>
      <c r="W98" s="52"/>
    </row>
    <row r="99" spans="1:23" ht="52.5" customHeight="1">
      <c r="A99" s="51"/>
      <c r="B99" s="52"/>
      <c r="C99" s="51"/>
      <c r="E99" s="51"/>
      <c r="K99" s="52"/>
      <c r="L99" s="52"/>
      <c r="M99" s="51"/>
      <c r="N99" s="51"/>
      <c r="O99" s="52"/>
      <c r="P99" s="52"/>
      <c r="Q99" s="51"/>
      <c r="R99" s="51"/>
      <c r="S99" s="51"/>
      <c r="T99" s="54"/>
      <c r="V99" s="52"/>
      <c r="W99" s="52"/>
    </row>
    <row r="100" spans="1:23" ht="52.5" customHeight="1">
      <c r="A100" s="51"/>
      <c r="B100" s="52"/>
      <c r="C100" s="51"/>
      <c r="E100" s="51"/>
      <c r="K100" s="52"/>
      <c r="L100" s="52"/>
      <c r="M100" s="51"/>
      <c r="N100" s="51"/>
      <c r="O100" s="52"/>
      <c r="P100" s="52"/>
      <c r="Q100" s="51"/>
      <c r="R100" s="51"/>
      <c r="S100" s="51"/>
      <c r="T100" s="54"/>
      <c r="V100" s="52"/>
      <c r="W100" s="52"/>
    </row>
    <row r="101" spans="1:23" ht="52.5" customHeight="1">
      <c r="A101" s="51"/>
      <c r="B101" s="52"/>
      <c r="C101" s="51"/>
      <c r="E101" s="51"/>
      <c r="K101" s="52"/>
      <c r="L101" s="52"/>
      <c r="M101" s="51"/>
      <c r="N101" s="51"/>
      <c r="O101" s="52"/>
      <c r="P101" s="52"/>
      <c r="Q101" s="51"/>
      <c r="R101" s="51"/>
      <c r="S101" s="51"/>
      <c r="T101" s="54"/>
      <c r="V101" s="52"/>
      <c r="W101" s="52"/>
    </row>
    <row r="102" spans="1:23" ht="52.5" customHeight="1">
      <c r="A102" s="51"/>
      <c r="B102" s="52"/>
      <c r="C102" s="51"/>
      <c r="E102" s="51"/>
      <c r="K102" s="52"/>
      <c r="L102" s="52"/>
      <c r="M102" s="51"/>
      <c r="N102" s="51"/>
      <c r="O102" s="52"/>
      <c r="P102" s="52"/>
      <c r="Q102" s="51"/>
      <c r="R102" s="51"/>
      <c r="S102" s="51"/>
      <c r="T102" s="54"/>
      <c r="V102" s="52"/>
      <c r="W102" s="52"/>
    </row>
    <row r="103" spans="1:23" ht="52.5" customHeight="1">
      <c r="A103" s="51"/>
      <c r="B103" s="52"/>
      <c r="C103" s="51"/>
      <c r="E103" s="51"/>
      <c r="K103" s="52"/>
      <c r="L103" s="52"/>
      <c r="M103" s="51"/>
      <c r="N103" s="51"/>
      <c r="O103" s="52"/>
      <c r="P103" s="52"/>
      <c r="Q103" s="51"/>
      <c r="R103" s="51"/>
      <c r="S103" s="51"/>
      <c r="T103" s="54"/>
      <c r="V103" s="52"/>
      <c r="W103" s="52"/>
    </row>
    <row r="104" spans="1:23" ht="52.5" customHeight="1">
      <c r="A104" s="51"/>
      <c r="B104" s="52"/>
      <c r="C104" s="51"/>
      <c r="E104" s="51"/>
      <c r="K104" s="52"/>
      <c r="L104" s="52"/>
      <c r="M104" s="51"/>
      <c r="N104" s="51"/>
      <c r="O104" s="52"/>
      <c r="P104" s="52"/>
      <c r="Q104" s="51"/>
      <c r="R104" s="51"/>
      <c r="S104" s="51"/>
      <c r="T104" s="54"/>
      <c r="V104" s="52"/>
      <c r="W104" s="52"/>
    </row>
    <row r="105" spans="1:23" ht="52.5" customHeight="1">
      <c r="A105" s="51"/>
      <c r="B105" s="52"/>
      <c r="C105" s="51"/>
      <c r="E105" s="51"/>
      <c r="K105" s="52"/>
      <c r="L105" s="52"/>
      <c r="M105" s="51"/>
      <c r="N105" s="51"/>
      <c r="O105" s="52"/>
      <c r="P105" s="52"/>
      <c r="Q105" s="51"/>
      <c r="R105" s="51"/>
      <c r="S105" s="51"/>
      <c r="T105" s="54"/>
      <c r="V105" s="52"/>
      <c r="W105" s="52"/>
    </row>
    <row r="106" spans="1:23" ht="52.5" customHeight="1">
      <c r="A106" s="51"/>
      <c r="B106" s="52"/>
      <c r="C106" s="51"/>
      <c r="E106" s="51"/>
      <c r="K106" s="52"/>
      <c r="L106" s="52"/>
      <c r="M106" s="51"/>
      <c r="N106" s="51"/>
      <c r="O106" s="52"/>
      <c r="P106" s="52"/>
      <c r="Q106" s="51"/>
      <c r="R106" s="51"/>
      <c r="S106" s="51"/>
      <c r="T106" s="54"/>
      <c r="V106" s="52"/>
      <c r="W106" s="52"/>
    </row>
  </sheetData>
  <sheetProtection selectLockedCells="1" selectUnlockedCells="1"/>
  <mergeCells count="6">
    <mergeCell ref="A1:X1"/>
    <mergeCell ref="F2:H2"/>
    <mergeCell ref="I2:J2"/>
    <mergeCell ref="K2:M2"/>
    <mergeCell ref="N2:U2"/>
    <mergeCell ref="V2:X2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DIF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 HESA</dc:creator>
  <cp:lastModifiedBy>Sal HESA</cp:lastModifiedBy>
  <dcterms:created xsi:type="dcterms:W3CDTF">2019-08-23T02:06:49Z</dcterms:created>
  <dcterms:modified xsi:type="dcterms:W3CDTF">2023-10-08T01:35:42Z</dcterms:modified>
</cp:coreProperties>
</file>